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<sst xmlns="http://schemas.openxmlformats.org/spreadsheetml/2006/main" count="373" uniqueCount="66">
  <si>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</si>
  <si>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</si>
  <si>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</si>
  <si>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</si>
  <si>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</si>
  <si>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</si>
  <si>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</si>
  <si>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</si>
  <si>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</si>
  <si>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</si>
  <si>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</si>
  <si>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</si>
  <si>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</si>
  <si>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</si>
  <si>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</si>
  <si>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</si>
  <si>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</si>
  <si>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</si>
  <si>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</si>
  <si>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</si>
  <si>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</si>
  <si>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</si>
  <si>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</si>
  <si>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</si>
  <si>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</si>
  <si>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</si>
  <si>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</si>
  <si>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</si>
  <si>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</si>
  <si>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</si>
  <si>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</si>
  <si>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</si>
  <si>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</si>
  <si>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</si>
  <si>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</si>
  <si>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</si>
  <si>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</si>
  <si>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</si>
  <si>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</si>
  <si>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</si>
  <si>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</si>
  <si>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</si>
  <si>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</si>
  <si>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</si>
  <si>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</si>
  <si>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</si>
  <si>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</si>
  <si>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</si>
  <si>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</si>
  <si>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</si>
  <si>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</si>
  <si>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</si>
  <si>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</si>
  <si>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</si>
  <si>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</si>
  <si>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</si>
  <si>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</si>
  <si>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</si>
  <si>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</si>
  <si>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</si>
  <si>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</si>
  <si>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REPORTE PRELIMINAR     </t>
  </si>
  <si>
    <t xml:space="preserve">           Atención:  Ing. Jose N. Gonzales Quijano</t>
  </si>
  <si>
    <t xml:space="preserve"> R.M.N°446-2009-PRODUCE</t>
  </si>
  <si>
    <t xml:space="preserve">        Fecha: 03/01/2010</t>
  </si>
  <si>
    <t>Callao, 04 de Enero del 2010</t>
  </si>
</sst>
</file>

<file path=xl/styles.xml><?xml version="1.0" encoding="utf-8"?>
<styleSheet xmlns="http://schemas.openxmlformats.org/spreadsheetml/2006/main">
  <numFmts count="27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.00\ [$€]_-;\-* #,##0.00\ [$€]_-;_-* &quot;-&quot;??\ [$€]_-;_-@_-"/>
    <numFmt numFmtId="179" formatCode="[$-409]h:mm:ss\ AM/PM;@"/>
    <numFmt numFmtId="180" formatCode="0.0"/>
    <numFmt numFmtId="181" formatCode="0;[Red]0"/>
    <numFmt numFmtId="182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81" fontId="11" fillId="0" borderId="15" xfId="0" applyNumberFormat="1" applyFont="1" applyBorder="1" applyAlignment="1">
      <alignment horizontal="center"/>
    </xf>
    <xf numFmtId="181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80" fontId="11" fillId="0" borderId="15" xfId="0" applyNumberFormat="1" applyFont="1" applyBorder="1" applyAlignment="1" quotePrefix="1">
      <alignment horizontal="center"/>
    </xf>
    <xf numFmtId="182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80" fontId="11" fillId="24" borderId="14" xfId="0" applyNumberFormat="1" applyFont="1" applyFill="1" applyBorder="1" applyAlignment="1">
      <alignment horizontal="center" wrapText="1"/>
    </xf>
    <xf numFmtId="180" fontId="11" fillId="0" borderId="15" xfId="0" applyNumberFormat="1" applyFont="1" applyBorder="1" applyAlignment="1">
      <alignment/>
    </xf>
    <xf numFmtId="180" fontId="11" fillId="24" borderId="14" xfId="0" applyNumberFormat="1" applyFont="1" applyFill="1" applyBorder="1" applyAlignment="1">
      <alignment horizontal="center"/>
    </xf>
    <xf numFmtId="18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0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20" fontId="5" fillId="0" borderId="0" xfId="0" applyNumberFormat="1" applyFont="1" applyAlignment="1">
      <alignment/>
    </xf>
    <xf numFmtId="20" fontId="5" fillId="0" borderId="0" xfId="0" applyNumberFormat="1" applyFont="1" applyAlignment="1" quotePrefix="1">
      <alignment/>
    </xf>
    <xf numFmtId="0" fontId="2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zoomScalePageLayoutView="0" workbookViewId="0" topLeftCell="T1">
      <selection activeCell="AD18" sqref="AD18"/>
    </sheetView>
  </sheetViews>
  <sheetFormatPr defaultColWidth="11.421875" defaultRowHeight="12.75"/>
  <cols>
    <col min="2" max="2" width="20.00390625" style="0" customWidth="1"/>
    <col min="3" max="3" width="7.57421875" style="0" customWidth="1"/>
    <col min="4" max="4" width="6.421875" style="0" customWidth="1"/>
    <col min="5" max="5" width="6.7109375" style="0" customWidth="1"/>
    <col min="6" max="6" width="7.140625" style="0" customWidth="1"/>
    <col min="7" max="7" width="8.421875" style="0" customWidth="1"/>
    <col min="8" max="8" width="7.28125" style="0" customWidth="1"/>
    <col min="9" max="9" width="8.140625" style="0" customWidth="1"/>
    <col min="10" max="10" width="6.7109375" style="0" customWidth="1"/>
    <col min="11" max="11" width="8.00390625" style="0" customWidth="1"/>
    <col min="12" max="12" width="6.421875" style="0" customWidth="1"/>
    <col min="13" max="13" width="7.7109375" style="0" customWidth="1"/>
    <col min="14" max="14" width="6.00390625" style="0" customWidth="1"/>
    <col min="15" max="15" width="8.421875" style="0" customWidth="1"/>
    <col min="16" max="16" width="7.28125" style="0" customWidth="1"/>
    <col min="17" max="17" width="7.421875" style="0" customWidth="1"/>
    <col min="18" max="18" width="6.28125" style="0" customWidth="1"/>
    <col min="19" max="19" width="7.421875" style="0" customWidth="1"/>
    <col min="20" max="20" width="7.28125" style="0" customWidth="1"/>
    <col min="21" max="22" width="7.421875" style="0" customWidth="1"/>
    <col min="23" max="23" width="8.7109375" style="0" customWidth="1"/>
    <col min="24" max="24" width="6.421875" style="0" customWidth="1"/>
    <col min="25" max="25" width="9.421875" style="0" customWidth="1"/>
    <col min="26" max="26" width="7.8515625" style="0" customWidth="1"/>
    <col min="27" max="27" width="9.421875" style="0" customWidth="1"/>
    <col min="28" max="28" width="5.7109375" style="0" customWidth="1"/>
    <col min="29" max="29" width="9.28125" style="0" customWidth="1"/>
    <col min="30" max="30" width="8.00390625" style="0" customWidth="1"/>
    <col min="31" max="31" width="5.57421875" style="0" customWidth="1"/>
    <col min="32" max="32" width="8.421875" style="0" customWidth="1"/>
    <col min="33" max="33" width="5.7109375" style="0" customWidth="1"/>
    <col min="34" max="34" width="6.57421875" style="0" customWidth="1"/>
    <col min="35" max="35" width="6.140625" style="0" customWidth="1"/>
    <col min="36" max="36" width="9.140625" style="0" customWidth="1"/>
    <col min="37" max="37" width="6.140625" style="0" customWidth="1"/>
    <col min="38" max="38" width="9.8515625" style="0" customWidth="1"/>
    <col min="39" max="39" width="8.57421875" style="0" customWidth="1"/>
    <col min="40" max="40" width="10.140625" style="0" customWidth="1"/>
    <col min="41" max="41" width="10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5" t="s">
        <v>62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</row>
    <row r="3" spans="2:42" ht="1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M4" s="99"/>
      <c r="AN4" s="98" t="s">
        <v>61</v>
      </c>
      <c r="AO4" s="98"/>
      <c r="AP4" s="98"/>
    </row>
    <row r="5" spans="2:42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1"/>
      <c r="AO5" s="91"/>
      <c r="AP5" s="91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92" t="s">
        <v>64</v>
      </c>
      <c r="AO6" s="92"/>
      <c r="AP6" s="93"/>
    </row>
    <row r="7" spans="2:42" ht="18">
      <c r="B7" s="11" t="s">
        <v>3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4</v>
      </c>
      <c r="C8" s="96" t="s">
        <v>5</v>
      </c>
      <c r="D8" s="90"/>
      <c r="E8" s="96" t="s">
        <v>6</v>
      </c>
      <c r="F8" s="90"/>
      <c r="G8" s="85" t="s">
        <v>7</v>
      </c>
      <c r="H8" s="97"/>
      <c r="I8" s="81" t="s">
        <v>8</v>
      </c>
      <c r="J8" s="82"/>
      <c r="K8" s="96" t="s">
        <v>9</v>
      </c>
      <c r="L8" s="90"/>
      <c r="M8" s="96" t="s">
        <v>10</v>
      </c>
      <c r="N8" s="82"/>
      <c r="O8" s="81" t="s">
        <v>11</v>
      </c>
      <c r="P8" s="90"/>
      <c r="Q8" s="81" t="s">
        <v>12</v>
      </c>
      <c r="R8" s="90"/>
      <c r="S8" s="81" t="s">
        <v>13</v>
      </c>
      <c r="T8" s="90"/>
      <c r="U8" s="81" t="s">
        <v>14</v>
      </c>
      <c r="V8" s="90"/>
      <c r="W8" s="85" t="s">
        <v>15</v>
      </c>
      <c r="X8" s="86"/>
      <c r="Y8" s="85" t="s">
        <v>16</v>
      </c>
      <c r="Z8" s="86"/>
      <c r="AA8" s="85" t="s">
        <v>17</v>
      </c>
      <c r="AB8" s="86"/>
      <c r="AC8" s="19" t="s">
        <v>18</v>
      </c>
      <c r="AD8" s="89" t="s">
        <v>19</v>
      </c>
      <c r="AE8" s="88"/>
      <c r="AF8" s="89" t="s">
        <v>20</v>
      </c>
      <c r="AG8" s="88"/>
      <c r="AH8" s="87" t="s">
        <v>60</v>
      </c>
      <c r="AI8" s="88"/>
      <c r="AJ8" s="89" t="s">
        <v>21</v>
      </c>
      <c r="AK8" s="94"/>
      <c r="AL8" s="81" t="s">
        <v>22</v>
      </c>
      <c r="AM8" s="82"/>
      <c r="AN8" s="83" t="s">
        <v>23</v>
      </c>
      <c r="AO8" s="84"/>
      <c r="AP8" s="20" t="s">
        <v>24</v>
      </c>
    </row>
    <row r="9" spans="2:42" ht="18">
      <c r="B9" s="21"/>
      <c r="C9" s="22" t="s">
        <v>25</v>
      </c>
      <c r="D9" s="22" t="s">
        <v>26</v>
      </c>
      <c r="E9" s="23" t="s">
        <v>25</v>
      </c>
      <c r="F9" s="22" t="s">
        <v>26</v>
      </c>
      <c r="G9" s="22" t="s">
        <v>25</v>
      </c>
      <c r="H9" s="22" t="s">
        <v>26</v>
      </c>
      <c r="I9" s="22" t="s">
        <v>25</v>
      </c>
      <c r="J9" s="24" t="s">
        <v>26</v>
      </c>
      <c r="K9" s="23" t="s">
        <v>25</v>
      </c>
      <c r="L9" s="24" t="s">
        <v>26</v>
      </c>
      <c r="M9" s="23" t="s">
        <v>25</v>
      </c>
      <c r="N9" s="24" t="s">
        <v>26</v>
      </c>
      <c r="O9" s="24" t="s">
        <v>25</v>
      </c>
      <c r="P9" s="24" t="s">
        <v>26</v>
      </c>
      <c r="Q9" s="23" t="s">
        <v>25</v>
      </c>
      <c r="R9" s="24" t="s">
        <v>26</v>
      </c>
      <c r="S9" s="23" t="s">
        <v>25</v>
      </c>
      <c r="T9" s="24" t="s">
        <v>26</v>
      </c>
      <c r="U9" s="23" t="s">
        <v>25</v>
      </c>
      <c r="V9" s="24" t="s">
        <v>26</v>
      </c>
      <c r="W9" s="22" t="s">
        <v>25</v>
      </c>
      <c r="X9" s="18" t="s">
        <v>26</v>
      </c>
      <c r="Y9" s="22" t="s">
        <v>25</v>
      </c>
      <c r="Z9" s="18" t="s">
        <v>26</v>
      </c>
      <c r="AA9" s="22" t="s">
        <v>25</v>
      </c>
      <c r="AB9" s="22" t="s">
        <v>26</v>
      </c>
      <c r="AC9" s="22" t="s">
        <v>25</v>
      </c>
      <c r="AD9" s="25" t="s">
        <v>25</v>
      </c>
      <c r="AE9" s="22" t="s">
        <v>26</v>
      </c>
      <c r="AF9" s="25" t="s">
        <v>25</v>
      </c>
      <c r="AG9" s="22" t="s">
        <v>26</v>
      </c>
      <c r="AH9" s="25" t="s">
        <v>25</v>
      </c>
      <c r="AI9" s="22" t="s">
        <v>26</v>
      </c>
      <c r="AJ9" s="26" t="s">
        <v>25</v>
      </c>
      <c r="AK9" s="22" t="s">
        <v>26</v>
      </c>
      <c r="AL9" s="27" t="s">
        <v>25</v>
      </c>
      <c r="AM9" s="22" t="s">
        <v>26</v>
      </c>
      <c r="AN9" s="23" t="s">
        <v>25</v>
      </c>
      <c r="AO9" s="22" t="s">
        <v>26</v>
      </c>
      <c r="AP9" s="28"/>
    </row>
    <row r="10" spans="2:42" ht="20.25">
      <c r="B10" s="29" t="s">
        <v>27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1351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2110</v>
      </c>
      <c r="X10" s="30">
        <v>0</v>
      </c>
      <c r="Y10" s="30">
        <v>0</v>
      </c>
      <c r="Z10" s="30">
        <v>0</v>
      </c>
      <c r="AA10" s="30">
        <v>3035</v>
      </c>
      <c r="AB10" s="30">
        <v>0</v>
      </c>
      <c r="AC10" s="30">
        <v>4428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1262</v>
      </c>
      <c r="AK10" s="30">
        <v>0</v>
      </c>
      <c r="AL10" s="30">
        <v>4546</v>
      </c>
      <c r="AM10" s="30">
        <v>317</v>
      </c>
      <c r="AN10" s="30">
        <f>SUMIF($C$9:$AM$9,"Ind",C10:AM10)</f>
        <v>16732</v>
      </c>
      <c r="AO10" s="30">
        <f>SUMIF($C$9:$AM$9,"I.Mad",C10:AM10)</f>
        <v>317</v>
      </c>
      <c r="AP10" s="30">
        <f>SUM(AN10:AO10)</f>
        <v>17049</v>
      </c>
    </row>
    <row r="11" spans="2:42" ht="20.25">
      <c r="B11" s="31" t="s">
        <v>28</v>
      </c>
      <c r="C11" s="32" t="s">
        <v>29</v>
      </c>
      <c r="D11" s="32" t="s">
        <v>29</v>
      </c>
      <c r="E11" s="32" t="s">
        <v>29</v>
      </c>
      <c r="F11" s="32" t="s">
        <v>29</v>
      </c>
      <c r="G11" s="32" t="s">
        <v>29</v>
      </c>
      <c r="H11" s="32" t="s">
        <v>29</v>
      </c>
      <c r="I11" s="32">
        <v>7</v>
      </c>
      <c r="J11" s="32" t="s">
        <v>29</v>
      </c>
      <c r="K11" s="32" t="s">
        <v>29</v>
      </c>
      <c r="L11" s="32" t="s">
        <v>29</v>
      </c>
      <c r="M11" s="32" t="s">
        <v>29</v>
      </c>
      <c r="N11" s="32" t="s">
        <v>29</v>
      </c>
      <c r="O11" s="32" t="s">
        <v>29</v>
      </c>
      <c r="P11" s="32" t="s">
        <v>29</v>
      </c>
      <c r="Q11" s="32" t="s">
        <v>29</v>
      </c>
      <c r="R11" s="32" t="s">
        <v>29</v>
      </c>
      <c r="S11" s="32" t="s">
        <v>29</v>
      </c>
      <c r="T11" s="32" t="s">
        <v>29</v>
      </c>
      <c r="U11" s="32" t="s">
        <v>29</v>
      </c>
      <c r="V11" s="32" t="s">
        <v>29</v>
      </c>
      <c r="W11" s="32">
        <v>6</v>
      </c>
      <c r="X11" s="32" t="s">
        <v>29</v>
      </c>
      <c r="Y11" s="32" t="s">
        <v>29</v>
      </c>
      <c r="Z11" s="32" t="s">
        <v>29</v>
      </c>
      <c r="AA11" s="32">
        <v>9</v>
      </c>
      <c r="AB11" s="32" t="s">
        <v>29</v>
      </c>
      <c r="AC11" s="32">
        <v>17</v>
      </c>
      <c r="AD11" s="32" t="s">
        <v>29</v>
      </c>
      <c r="AE11" s="32" t="s">
        <v>29</v>
      </c>
      <c r="AF11" s="32" t="s">
        <v>29</v>
      </c>
      <c r="AG11" s="32" t="s">
        <v>29</v>
      </c>
      <c r="AH11" s="32" t="s">
        <v>29</v>
      </c>
      <c r="AI11" s="32" t="s">
        <v>29</v>
      </c>
      <c r="AJ11" s="32">
        <v>6</v>
      </c>
      <c r="AK11" s="32" t="s">
        <v>29</v>
      </c>
      <c r="AL11" s="32">
        <v>56</v>
      </c>
      <c r="AM11" s="32">
        <v>4</v>
      </c>
      <c r="AN11" s="30">
        <f>SUMIF($C$9:$AM$9,"Ind",C11:AM11)</f>
        <v>101</v>
      </c>
      <c r="AO11" s="30">
        <f>SUMIF($C$9:$AM$9,"I.Mad",C11:AM11)</f>
        <v>4</v>
      </c>
      <c r="AP11" s="30">
        <f>SUM(AN11:AO11)</f>
        <v>105</v>
      </c>
    </row>
    <row r="12" spans="2:42" ht="20.25">
      <c r="B12" s="31" t="s">
        <v>30</v>
      </c>
      <c r="C12" s="32" t="s">
        <v>29</v>
      </c>
      <c r="D12" s="32" t="s">
        <v>29</v>
      </c>
      <c r="E12" s="32" t="s">
        <v>29</v>
      </c>
      <c r="F12" s="32" t="s">
        <v>29</v>
      </c>
      <c r="G12" s="32" t="s">
        <v>29</v>
      </c>
      <c r="H12" s="32" t="s">
        <v>29</v>
      </c>
      <c r="I12" s="32">
        <v>6</v>
      </c>
      <c r="J12" s="32" t="s">
        <v>29</v>
      </c>
      <c r="K12" s="32" t="s">
        <v>29</v>
      </c>
      <c r="L12" s="32" t="s">
        <v>29</v>
      </c>
      <c r="M12" s="32" t="s">
        <v>29</v>
      </c>
      <c r="N12" s="32" t="s">
        <v>29</v>
      </c>
      <c r="O12" s="32" t="s">
        <v>29</v>
      </c>
      <c r="P12" s="32" t="s">
        <v>29</v>
      </c>
      <c r="Q12" s="32" t="s">
        <v>29</v>
      </c>
      <c r="R12" s="32" t="s">
        <v>29</v>
      </c>
      <c r="S12" s="32" t="s">
        <v>29</v>
      </c>
      <c r="T12" s="32" t="s">
        <v>29</v>
      </c>
      <c r="U12" s="32" t="s">
        <v>29</v>
      </c>
      <c r="V12" s="32" t="s">
        <v>29</v>
      </c>
      <c r="W12" s="32">
        <v>6</v>
      </c>
      <c r="X12" s="32" t="s">
        <v>29</v>
      </c>
      <c r="Y12" s="32" t="s">
        <v>29</v>
      </c>
      <c r="Z12" s="32" t="s">
        <v>29</v>
      </c>
      <c r="AA12" s="32">
        <v>8</v>
      </c>
      <c r="AB12" s="32" t="s">
        <v>29</v>
      </c>
      <c r="AC12" s="32">
        <v>8</v>
      </c>
      <c r="AD12" s="32" t="s">
        <v>29</v>
      </c>
      <c r="AE12" s="32" t="s">
        <v>29</v>
      </c>
      <c r="AF12" s="32" t="s">
        <v>29</v>
      </c>
      <c r="AG12" s="32" t="s">
        <v>29</v>
      </c>
      <c r="AH12" s="32" t="s">
        <v>29</v>
      </c>
      <c r="AI12" s="32" t="s">
        <v>29</v>
      </c>
      <c r="AJ12" s="32">
        <v>2</v>
      </c>
      <c r="AK12" s="32" t="s">
        <v>29</v>
      </c>
      <c r="AL12" s="32">
        <v>9</v>
      </c>
      <c r="AM12" s="32">
        <v>1</v>
      </c>
      <c r="AN12" s="30">
        <f>SUMIF($C$9:$AM$9,"Ind",C12:AM12)</f>
        <v>39</v>
      </c>
      <c r="AO12" s="30">
        <f>SUMIF($C$9:$AM$9,"I.Mad",C12:AM12)</f>
        <v>1</v>
      </c>
      <c r="AP12" s="30">
        <f>SUM(AN12:AO12)</f>
        <v>40</v>
      </c>
    </row>
    <row r="13" spans="2:42" ht="20.25">
      <c r="B13" s="31" t="s">
        <v>31</v>
      </c>
      <c r="C13" s="32" t="s">
        <v>29</v>
      </c>
      <c r="D13" s="32" t="s">
        <v>29</v>
      </c>
      <c r="E13" s="32" t="s">
        <v>29</v>
      </c>
      <c r="F13" s="32" t="s">
        <v>29</v>
      </c>
      <c r="G13" s="32" t="s">
        <v>29</v>
      </c>
      <c r="H13" s="32" t="s">
        <v>29</v>
      </c>
      <c r="I13" s="32">
        <v>0</v>
      </c>
      <c r="J13" s="32" t="s">
        <v>29</v>
      </c>
      <c r="K13" s="32" t="s">
        <v>29</v>
      </c>
      <c r="L13" s="32" t="s">
        <v>29</v>
      </c>
      <c r="M13" s="32" t="s">
        <v>29</v>
      </c>
      <c r="N13" s="32" t="s">
        <v>29</v>
      </c>
      <c r="O13" s="32" t="s">
        <v>29</v>
      </c>
      <c r="P13" s="32" t="s">
        <v>29</v>
      </c>
      <c r="Q13" s="32" t="s">
        <v>29</v>
      </c>
      <c r="R13" s="32" t="s">
        <v>29</v>
      </c>
      <c r="S13" s="32" t="s">
        <v>29</v>
      </c>
      <c r="T13" s="32" t="s">
        <v>29</v>
      </c>
      <c r="U13" s="32" t="s">
        <v>29</v>
      </c>
      <c r="V13" s="32" t="s">
        <v>29</v>
      </c>
      <c r="W13" s="32">
        <v>0</v>
      </c>
      <c r="X13" s="32" t="s">
        <v>29</v>
      </c>
      <c r="Y13" s="32" t="s">
        <v>29</v>
      </c>
      <c r="Z13" s="32" t="s">
        <v>29</v>
      </c>
      <c r="AA13" s="32">
        <v>0</v>
      </c>
      <c r="AB13" s="32" t="s">
        <v>29</v>
      </c>
      <c r="AC13" s="32">
        <v>0</v>
      </c>
      <c r="AD13" s="32" t="s">
        <v>29</v>
      </c>
      <c r="AE13" s="32" t="s">
        <v>29</v>
      </c>
      <c r="AF13" s="32" t="s">
        <v>29</v>
      </c>
      <c r="AG13" s="32" t="s">
        <v>29</v>
      </c>
      <c r="AH13" s="32" t="s">
        <v>29</v>
      </c>
      <c r="AI13" s="32" t="s">
        <v>29</v>
      </c>
      <c r="AJ13" s="32">
        <v>0</v>
      </c>
      <c r="AK13" s="32" t="s">
        <v>29</v>
      </c>
      <c r="AL13" s="32">
        <v>0</v>
      </c>
      <c r="AM13" s="32">
        <v>0</v>
      </c>
      <c r="AN13" s="33"/>
      <c r="AO13" s="33"/>
      <c r="AP13" s="33"/>
    </row>
    <row r="14" spans="2:42" ht="20.25">
      <c r="B14" s="34" t="s">
        <v>32</v>
      </c>
      <c r="C14" s="62" t="s">
        <v>29</v>
      </c>
      <c r="D14" s="62" t="s">
        <v>29</v>
      </c>
      <c r="E14" s="62" t="s">
        <v>29</v>
      </c>
      <c r="F14" s="62" t="s">
        <v>29</v>
      </c>
      <c r="G14" s="62" t="s">
        <v>29</v>
      </c>
      <c r="H14" s="62" t="s">
        <v>29</v>
      </c>
      <c r="I14" s="62">
        <v>14.5</v>
      </c>
      <c r="J14" s="62" t="s">
        <v>29</v>
      </c>
      <c r="K14" s="62" t="s">
        <v>29</v>
      </c>
      <c r="L14" s="62" t="s">
        <v>29</v>
      </c>
      <c r="M14" s="62" t="s">
        <v>29</v>
      </c>
      <c r="N14" s="62" t="s">
        <v>29</v>
      </c>
      <c r="O14" s="62" t="s">
        <v>29</v>
      </c>
      <c r="P14" s="62" t="s">
        <v>29</v>
      </c>
      <c r="Q14" s="62" t="s">
        <v>29</v>
      </c>
      <c r="R14" s="62" t="s">
        <v>29</v>
      </c>
      <c r="S14" s="62" t="s">
        <v>29</v>
      </c>
      <c r="T14" s="62" t="s">
        <v>29</v>
      </c>
      <c r="U14" s="62" t="s">
        <v>29</v>
      </c>
      <c r="V14" s="62" t="s">
        <v>29</v>
      </c>
      <c r="W14" s="62">
        <v>14.5</v>
      </c>
      <c r="X14" s="62" t="s">
        <v>29</v>
      </c>
      <c r="Y14" s="62" t="s">
        <v>29</v>
      </c>
      <c r="Z14" s="62" t="s">
        <v>29</v>
      </c>
      <c r="AA14" s="62">
        <v>14.5</v>
      </c>
      <c r="AB14" s="62" t="s">
        <v>29</v>
      </c>
      <c r="AC14" s="62">
        <v>14.5</v>
      </c>
      <c r="AD14" s="62" t="s">
        <v>29</v>
      </c>
      <c r="AE14" s="62" t="s">
        <v>29</v>
      </c>
      <c r="AF14" s="62" t="s">
        <v>29</v>
      </c>
      <c r="AG14" s="62" t="s">
        <v>29</v>
      </c>
      <c r="AH14" s="62" t="s">
        <v>29</v>
      </c>
      <c r="AI14" s="62" t="s">
        <v>29</v>
      </c>
      <c r="AJ14" s="62">
        <v>14.5</v>
      </c>
      <c r="AK14" s="62" t="s">
        <v>29</v>
      </c>
      <c r="AL14" s="62">
        <v>13.5</v>
      </c>
      <c r="AM14" s="62">
        <v>13.5</v>
      </c>
      <c r="AN14" s="33"/>
      <c r="AO14" s="33"/>
      <c r="AP14" s="33"/>
    </row>
    <row r="15" spans="2:42" ht="18">
      <c r="B15" s="35" t="s">
        <v>33</v>
      </c>
      <c r="C15" s="36"/>
      <c r="D15" s="37"/>
      <c r="E15" s="38"/>
      <c r="F15" s="39"/>
      <c r="G15" s="39"/>
      <c r="H15" s="39"/>
      <c r="I15" s="39" t="s">
        <v>34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27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35</v>
      </c>
      <c r="C17" s="52" t="s">
        <v>29</v>
      </c>
      <c r="D17" s="52" t="s">
        <v>29</v>
      </c>
      <c r="E17" s="52" t="s">
        <v>29</v>
      </c>
      <c r="F17" s="52" t="s">
        <v>29</v>
      </c>
      <c r="G17" s="52" t="s">
        <v>29</v>
      </c>
      <c r="H17" s="52" t="s">
        <v>29</v>
      </c>
      <c r="I17" s="52" t="s">
        <v>29</v>
      </c>
      <c r="J17" s="52" t="s">
        <v>29</v>
      </c>
      <c r="K17" s="52" t="s">
        <v>29</v>
      </c>
      <c r="L17" s="52" t="s">
        <v>29</v>
      </c>
      <c r="M17" s="52" t="s">
        <v>29</v>
      </c>
      <c r="N17" s="52" t="s">
        <v>29</v>
      </c>
      <c r="O17" s="52" t="s">
        <v>29</v>
      </c>
      <c r="P17" s="52" t="s">
        <v>29</v>
      </c>
      <c r="Q17" s="52" t="s">
        <v>29</v>
      </c>
      <c r="R17" s="52" t="s">
        <v>29</v>
      </c>
      <c r="S17" s="52" t="s">
        <v>29</v>
      </c>
      <c r="T17" s="52" t="s">
        <v>29</v>
      </c>
      <c r="U17" s="52" t="s">
        <v>29</v>
      </c>
      <c r="V17" s="52" t="s">
        <v>29</v>
      </c>
      <c r="W17" s="52" t="s">
        <v>29</v>
      </c>
      <c r="X17" s="52" t="s">
        <v>29</v>
      </c>
      <c r="Y17" s="52" t="s">
        <v>29</v>
      </c>
      <c r="Z17" s="52" t="s">
        <v>29</v>
      </c>
      <c r="AA17" s="52" t="s">
        <v>29</v>
      </c>
      <c r="AB17" s="52" t="s">
        <v>29</v>
      </c>
      <c r="AC17" s="52" t="s">
        <v>29</v>
      </c>
      <c r="AD17" s="52" t="s">
        <v>29</v>
      </c>
      <c r="AE17" s="52" t="s">
        <v>29</v>
      </c>
      <c r="AF17" s="52" t="s">
        <v>29</v>
      </c>
      <c r="AG17" s="52" t="s">
        <v>29</v>
      </c>
      <c r="AH17" s="52" t="s">
        <v>29</v>
      </c>
      <c r="AI17" s="52" t="s">
        <v>29</v>
      </c>
      <c r="AJ17" s="52" t="s">
        <v>29</v>
      </c>
      <c r="AK17" s="52" t="s">
        <v>29</v>
      </c>
      <c r="AL17" s="52" t="s">
        <v>29</v>
      </c>
      <c r="AM17" s="52" t="s">
        <v>29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30</v>
      </c>
      <c r="C18" s="52" t="s">
        <v>29</v>
      </c>
      <c r="D18" s="52" t="s">
        <v>29</v>
      </c>
      <c r="E18" s="52" t="s">
        <v>29</v>
      </c>
      <c r="F18" s="52" t="s">
        <v>29</v>
      </c>
      <c r="G18" s="52" t="s">
        <v>29</v>
      </c>
      <c r="H18" s="52" t="s">
        <v>29</v>
      </c>
      <c r="I18" s="52" t="s">
        <v>29</v>
      </c>
      <c r="J18" s="52" t="s">
        <v>29</v>
      </c>
      <c r="K18" s="52" t="s">
        <v>29</v>
      </c>
      <c r="L18" s="52" t="s">
        <v>29</v>
      </c>
      <c r="M18" s="52" t="s">
        <v>29</v>
      </c>
      <c r="N18" s="52" t="s">
        <v>29</v>
      </c>
      <c r="O18" s="52" t="s">
        <v>29</v>
      </c>
      <c r="P18" s="52" t="s">
        <v>29</v>
      </c>
      <c r="Q18" s="52" t="s">
        <v>29</v>
      </c>
      <c r="R18" s="52" t="s">
        <v>29</v>
      </c>
      <c r="S18" s="52" t="s">
        <v>29</v>
      </c>
      <c r="T18" s="52" t="s">
        <v>29</v>
      </c>
      <c r="U18" s="52" t="s">
        <v>29</v>
      </c>
      <c r="V18" s="52" t="s">
        <v>29</v>
      </c>
      <c r="W18" s="52" t="s">
        <v>29</v>
      </c>
      <c r="X18" s="52" t="s">
        <v>29</v>
      </c>
      <c r="Y18" s="52" t="s">
        <v>29</v>
      </c>
      <c r="Z18" s="52" t="s">
        <v>29</v>
      </c>
      <c r="AA18" s="52" t="s">
        <v>29</v>
      </c>
      <c r="AB18" s="52" t="s">
        <v>29</v>
      </c>
      <c r="AC18" s="52" t="s">
        <v>29</v>
      </c>
      <c r="AD18" s="52" t="s">
        <v>29</v>
      </c>
      <c r="AE18" s="52" t="s">
        <v>29</v>
      </c>
      <c r="AF18" s="52" t="s">
        <v>29</v>
      </c>
      <c r="AG18" s="52" t="s">
        <v>29</v>
      </c>
      <c r="AH18" s="52" t="s">
        <v>29</v>
      </c>
      <c r="AI18" s="52" t="s">
        <v>29</v>
      </c>
      <c r="AJ18" s="52" t="s">
        <v>29</v>
      </c>
      <c r="AK18" s="52" t="s">
        <v>29</v>
      </c>
      <c r="AL18" s="52" t="s">
        <v>29</v>
      </c>
      <c r="AM18" s="52" t="s">
        <v>29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31</v>
      </c>
      <c r="C19" s="52" t="s">
        <v>29</v>
      </c>
      <c r="D19" s="52" t="s">
        <v>29</v>
      </c>
      <c r="E19" s="52" t="s">
        <v>29</v>
      </c>
      <c r="F19" s="52" t="s">
        <v>29</v>
      </c>
      <c r="G19" s="52" t="s">
        <v>29</v>
      </c>
      <c r="H19" s="52" t="s">
        <v>29</v>
      </c>
      <c r="I19" s="52" t="s">
        <v>29</v>
      </c>
      <c r="J19" s="52" t="s">
        <v>29</v>
      </c>
      <c r="K19" s="52" t="s">
        <v>29</v>
      </c>
      <c r="L19" s="52" t="s">
        <v>29</v>
      </c>
      <c r="M19" s="52" t="s">
        <v>29</v>
      </c>
      <c r="N19" s="52" t="s">
        <v>29</v>
      </c>
      <c r="O19" s="52" t="s">
        <v>29</v>
      </c>
      <c r="P19" s="52" t="s">
        <v>29</v>
      </c>
      <c r="Q19" s="52" t="s">
        <v>29</v>
      </c>
      <c r="R19" s="52" t="s">
        <v>29</v>
      </c>
      <c r="S19" s="52" t="s">
        <v>29</v>
      </c>
      <c r="T19" s="52" t="s">
        <v>29</v>
      </c>
      <c r="U19" s="52" t="s">
        <v>29</v>
      </c>
      <c r="V19" s="52" t="s">
        <v>29</v>
      </c>
      <c r="W19" s="52" t="s">
        <v>29</v>
      </c>
      <c r="X19" s="52" t="s">
        <v>29</v>
      </c>
      <c r="Y19" s="52" t="s">
        <v>29</v>
      </c>
      <c r="Z19" s="52" t="s">
        <v>29</v>
      </c>
      <c r="AA19" s="52" t="s">
        <v>29</v>
      </c>
      <c r="AB19" s="52" t="s">
        <v>29</v>
      </c>
      <c r="AC19" s="52" t="s">
        <v>29</v>
      </c>
      <c r="AD19" s="52" t="s">
        <v>29</v>
      </c>
      <c r="AE19" s="52" t="s">
        <v>29</v>
      </c>
      <c r="AF19" s="52" t="s">
        <v>29</v>
      </c>
      <c r="AG19" s="52" t="s">
        <v>29</v>
      </c>
      <c r="AH19" s="52" t="s">
        <v>29</v>
      </c>
      <c r="AI19" s="52" t="s">
        <v>29</v>
      </c>
      <c r="AJ19" s="52" t="s">
        <v>29</v>
      </c>
      <c r="AK19" s="52" t="s">
        <v>29</v>
      </c>
      <c r="AL19" s="52" t="s">
        <v>29</v>
      </c>
      <c r="AM19" s="52" t="s">
        <v>29</v>
      </c>
      <c r="AN19" s="53"/>
      <c r="AO19" s="53"/>
      <c r="AP19" s="53"/>
    </row>
    <row r="20" spans="2:42" ht="18">
      <c r="B20" s="31" t="s">
        <v>36</v>
      </c>
      <c r="C20" s="52" t="s">
        <v>29</v>
      </c>
      <c r="D20" s="52" t="s">
        <v>29</v>
      </c>
      <c r="E20" s="52" t="s">
        <v>29</v>
      </c>
      <c r="F20" s="52" t="s">
        <v>29</v>
      </c>
      <c r="G20" s="52" t="s">
        <v>29</v>
      </c>
      <c r="H20" s="52" t="s">
        <v>29</v>
      </c>
      <c r="I20" s="52" t="s">
        <v>29</v>
      </c>
      <c r="J20" s="52" t="s">
        <v>29</v>
      </c>
      <c r="K20" s="52" t="s">
        <v>29</v>
      </c>
      <c r="L20" s="52" t="s">
        <v>29</v>
      </c>
      <c r="M20" s="52" t="s">
        <v>29</v>
      </c>
      <c r="N20" s="52" t="s">
        <v>29</v>
      </c>
      <c r="O20" s="52" t="s">
        <v>29</v>
      </c>
      <c r="P20" s="52" t="s">
        <v>29</v>
      </c>
      <c r="Q20" s="52" t="s">
        <v>29</v>
      </c>
      <c r="R20" s="52" t="s">
        <v>29</v>
      </c>
      <c r="S20" s="52" t="s">
        <v>29</v>
      </c>
      <c r="T20" s="52" t="s">
        <v>29</v>
      </c>
      <c r="U20" s="52" t="s">
        <v>29</v>
      </c>
      <c r="V20" s="52" t="s">
        <v>29</v>
      </c>
      <c r="W20" s="52" t="s">
        <v>29</v>
      </c>
      <c r="X20" s="52" t="s">
        <v>29</v>
      </c>
      <c r="Y20" s="52" t="s">
        <v>29</v>
      </c>
      <c r="Z20" s="52" t="s">
        <v>29</v>
      </c>
      <c r="AA20" s="52" t="s">
        <v>29</v>
      </c>
      <c r="AB20" s="52" t="s">
        <v>29</v>
      </c>
      <c r="AC20" s="44" t="s">
        <v>29</v>
      </c>
      <c r="AD20" s="44" t="s">
        <v>29</v>
      </c>
      <c r="AE20" s="44" t="s">
        <v>29</v>
      </c>
      <c r="AF20" s="44" t="s">
        <v>29</v>
      </c>
      <c r="AG20" s="44" t="s">
        <v>29</v>
      </c>
      <c r="AH20" s="44" t="s">
        <v>29</v>
      </c>
      <c r="AI20" s="44" t="s">
        <v>29</v>
      </c>
      <c r="AJ20" s="52" t="s">
        <v>29</v>
      </c>
      <c r="AK20" s="44" t="s">
        <v>29</v>
      </c>
      <c r="AL20" s="52" t="s">
        <v>29</v>
      </c>
      <c r="AM20" s="52" t="s">
        <v>29</v>
      </c>
      <c r="AN20" s="53"/>
      <c r="AO20" s="53"/>
      <c r="AP20" s="53"/>
    </row>
    <row r="21" spans="2:42" ht="15.75">
      <c r="B21" s="35" t="s">
        <v>37</v>
      </c>
      <c r="C21" s="54" t="s">
        <v>38</v>
      </c>
      <c r="D21" s="42"/>
      <c r="E21" s="39"/>
      <c r="G21" s="55" t="s">
        <v>59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39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40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41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43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44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49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51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52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53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1351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2110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3035</v>
      </c>
      <c r="AB36" s="30">
        <f t="shared" si="3"/>
        <v>0</v>
      </c>
      <c r="AC36" s="30">
        <f t="shared" si="3"/>
        <v>4428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1262</v>
      </c>
      <c r="AK36" s="30">
        <f t="shared" si="3"/>
        <v>0</v>
      </c>
      <c r="AL36" s="30">
        <f t="shared" si="3"/>
        <v>4546</v>
      </c>
      <c r="AM36" s="30">
        <f t="shared" si="3"/>
        <v>317</v>
      </c>
      <c r="AN36" s="30">
        <f t="shared" si="0"/>
        <v>16732</v>
      </c>
      <c r="AO36" s="30">
        <f t="shared" si="1"/>
        <v>317</v>
      </c>
      <c r="AP36" s="30">
        <f t="shared" si="2"/>
        <v>17049</v>
      </c>
    </row>
    <row r="37" spans="2:42" ht="22.5" customHeight="1">
      <c r="B37" s="29" t="s">
        <v>54</v>
      </c>
      <c r="C37" s="65"/>
      <c r="D37" s="65"/>
      <c r="E37" s="65"/>
      <c r="F37" s="65"/>
      <c r="G37" s="65">
        <v>21.4</v>
      </c>
      <c r="H37" s="65"/>
      <c r="I37" s="65">
        <v>22.8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/>
      <c r="AM37" s="67"/>
      <c r="AN37" s="68"/>
      <c r="AO37" s="68"/>
      <c r="AP37" s="69"/>
    </row>
    <row r="38" spans="2:42" ht="15.75">
      <c r="B38" s="70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58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100" t="s">
        <v>65</v>
      </c>
      <c r="AM41" s="100"/>
      <c r="AN41" s="100"/>
      <c r="AO41" s="100"/>
      <c r="AP41" s="100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sheetProtection/>
  <mergeCells count="24">
    <mergeCell ref="AL41:AP41"/>
    <mergeCell ref="B2:AP2"/>
    <mergeCell ref="C8:D8"/>
    <mergeCell ref="G8:H8"/>
    <mergeCell ref="K8:L8"/>
    <mergeCell ref="M8:N8"/>
    <mergeCell ref="E8:F8"/>
    <mergeCell ref="O8:P8"/>
    <mergeCell ref="U8:V8"/>
    <mergeCell ref="B3:AP3"/>
    <mergeCell ref="AN5:AP5"/>
    <mergeCell ref="AN6:AP6"/>
    <mergeCell ref="S8:T8"/>
    <mergeCell ref="AL8:AM8"/>
    <mergeCell ref="AJ8:AK8"/>
    <mergeCell ref="W8:X8"/>
    <mergeCell ref="I8:J8"/>
    <mergeCell ref="AN8:AO8"/>
    <mergeCell ref="Y8:Z8"/>
    <mergeCell ref="AH8:AI8"/>
    <mergeCell ref="AF8:AG8"/>
    <mergeCell ref="Q8:R8"/>
    <mergeCell ref="AA8:AB8"/>
    <mergeCell ref="AD8:AE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2008-10-21T18:01:28Z</cp:lastPrinted>
  <dcterms:created xsi:type="dcterms:W3CDTF">2008-10-21T17:58:04Z</dcterms:created>
  <dcterms:modified xsi:type="dcterms:W3CDTF">2010-01-04T20:55:32Z</dcterms:modified>
  <cp:category/>
  <cp:version/>
  <cp:contentType/>
  <cp:contentStatus/>
</cp:coreProperties>
</file>