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<sst xmlns="http://schemas.openxmlformats.org/spreadsheetml/2006/main" count="373" uniqueCount="68">
  <si>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</si>
  <si>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</si>
  <si>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</si>
  <si>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</si>
  <si>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</si>
  <si>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</si>
  <si>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</si>
  <si>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</si>
  <si>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</si>
  <si>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</si>
  <si>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</si>
  <si>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</si>
  <si>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</si>
  <si>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</si>
  <si>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</si>
  <si>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</si>
  <si>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</si>
  <si>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</si>
  <si>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</si>
  <si>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</si>
  <si>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</si>
  <si>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</si>
  <si>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</si>
  <si>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</si>
  <si>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</si>
  <si>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</si>
  <si>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</si>
  <si>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</si>
  <si>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</si>
  <si>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</si>
  <si>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</si>
  <si>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</si>
  <si>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</si>
  <si>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</si>
  <si>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</si>
  <si>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</si>
  <si>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</si>
  <si>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</si>
  <si>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</si>
  <si>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</si>
  <si>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</si>
  <si>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</si>
  <si>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</si>
  <si>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</si>
  <si>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</si>
  <si>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</si>
  <si>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</si>
  <si>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</si>
  <si>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</si>
  <si>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</si>
  <si>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</si>
  <si>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</si>
  <si>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</si>
  <si>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</si>
  <si>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</si>
  <si>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</si>
  <si>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</si>
  <si>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</si>
  <si>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</si>
  <si>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</si>
  <si>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</si>
  <si>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REPORTE  PRELIMINAR     </t>
  </si>
  <si>
    <t>Callao,11 de Enero del 2010</t>
  </si>
  <si>
    <t xml:space="preserve">        Fecha : 09/01/2010</t>
  </si>
  <si>
    <t>s/m</t>
  </si>
  <si>
    <t>11,5-13,0</t>
  </si>
  <si>
    <t xml:space="preserve">           Atención:  Ing. José N. Gonzales Quijano</t>
  </si>
  <si>
    <t xml:space="preserve"> R.M.N°446-2009-PRODUCE</t>
  </si>
</sst>
</file>

<file path=xl/styles.xml><?xml version="1.0" encoding="utf-8"?>
<styleSheet xmlns="http://schemas.openxmlformats.org/spreadsheetml/2006/main">
  <numFmts count="2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80" fontId="11" fillId="0" borderId="15" xfId="0" applyNumberFormat="1" applyFont="1" applyBorder="1" applyAlignment="1" quotePrefix="1">
      <alignment horizontal="center"/>
    </xf>
    <xf numFmtId="182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80" fontId="11" fillId="24" borderId="14" xfId="0" applyNumberFormat="1" applyFont="1" applyFill="1" applyBorder="1" applyAlignment="1">
      <alignment horizontal="center" wrapText="1"/>
    </xf>
    <xf numFmtId="180" fontId="11" fillId="0" borderId="15" xfId="0" applyNumberFormat="1" applyFont="1" applyBorder="1" applyAlignment="1">
      <alignment/>
    </xf>
    <xf numFmtId="180" fontId="11" fillId="24" borderId="14" xfId="0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80" fontId="14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R1">
      <selection activeCell="AN16" sqref="AN16"/>
    </sheetView>
  </sheetViews>
  <sheetFormatPr defaultColWidth="11.421875" defaultRowHeight="12.75"/>
  <cols>
    <col min="2" max="2" width="20.00390625" style="0" customWidth="1"/>
    <col min="3" max="5" width="6.57421875" style="0" customWidth="1"/>
    <col min="6" max="6" width="8.00390625" style="0" customWidth="1"/>
    <col min="7" max="7" width="8.421875" style="0" customWidth="1"/>
    <col min="8" max="9" width="6.421875" style="0" customWidth="1"/>
    <col min="10" max="10" width="7.8515625" style="0" customWidth="1"/>
    <col min="11" max="22" width="6.421875" style="0" customWidth="1"/>
    <col min="23" max="26" width="6.57421875" style="0" customWidth="1"/>
    <col min="27" max="27" width="9.421875" style="0" customWidth="1"/>
    <col min="28" max="28" width="8.00390625" style="0" customWidth="1"/>
    <col min="29" max="29" width="9.28125" style="0" customWidth="1"/>
    <col min="30" max="35" width="6.57421875" style="0" customWidth="1"/>
    <col min="36" max="36" width="7.421875" style="0" customWidth="1"/>
    <col min="37" max="37" width="6.140625" style="0" customWidth="1"/>
    <col min="38" max="38" width="10.8515625" style="0" customWidth="1"/>
    <col min="39" max="39" width="7.421875" style="0" customWidth="1"/>
    <col min="40" max="40" width="8.57421875" style="0" bestFit="1" customWidth="1"/>
    <col min="41" max="41" width="9.00390625" style="0" customWidth="1"/>
    <col min="42" max="42" width="10.28125" style="0" bestFit="1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6" t="s">
        <v>66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</row>
    <row r="3" spans="2:42" ht="15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5" t="s">
        <v>61</v>
      </c>
      <c r="AM4" s="96"/>
      <c r="AN4" s="96"/>
      <c r="AO4" s="96"/>
      <c r="AP4" s="96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9"/>
      <c r="AO5" s="99"/>
      <c r="AP5" s="9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5" t="s">
        <v>63</v>
      </c>
      <c r="AO6" s="95"/>
      <c r="AP6" s="100"/>
    </row>
    <row r="7" spans="2:42" ht="18">
      <c r="B7" s="11" t="s">
        <v>3</v>
      </c>
      <c r="C7" s="12" t="s">
        <v>67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4</v>
      </c>
      <c r="C8" s="87" t="s">
        <v>5</v>
      </c>
      <c r="D8" s="83"/>
      <c r="E8" s="87" t="s">
        <v>6</v>
      </c>
      <c r="F8" s="83"/>
      <c r="G8" s="84" t="s">
        <v>7</v>
      </c>
      <c r="H8" s="88"/>
      <c r="I8" s="82" t="s">
        <v>8</v>
      </c>
      <c r="J8" s="89"/>
      <c r="K8" s="87" t="s">
        <v>9</v>
      </c>
      <c r="L8" s="83"/>
      <c r="M8" s="87" t="s">
        <v>10</v>
      </c>
      <c r="N8" s="89"/>
      <c r="O8" s="82" t="s">
        <v>11</v>
      </c>
      <c r="P8" s="83"/>
      <c r="Q8" s="82" t="s">
        <v>12</v>
      </c>
      <c r="R8" s="83"/>
      <c r="S8" s="82" t="s">
        <v>13</v>
      </c>
      <c r="T8" s="83"/>
      <c r="U8" s="82" t="s">
        <v>14</v>
      </c>
      <c r="V8" s="83"/>
      <c r="W8" s="84" t="s">
        <v>15</v>
      </c>
      <c r="X8" s="85"/>
      <c r="Y8" s="84" t="s">
        <v>16</v>
      </c>
      <c r="Z8" s="85"/>
      <c r="AA8" s="84" t="s">
        <v>17</v>
      </c>
      <c r="AB8" s="85"/>
      <c r="AC8" s="19" t="s">
        <v>18</v>
      </c>
      <c r="AD8" s="90" t="s">
        <v>19</v>
      </c>
      <c r="AE8" s="91"/>
      <c r="AF8" s="90" t="s">
        <v>20</v>
      </c>
      <c r="AG8" s="91"/>
      <c r="AH8" s="98" t="s">
        <v>60</v>
      </c>
      <c r="AI8" s="91"/>
      <c r="AJ8" s="90" t="s">
        <v>21</v>
      </c>
      <c r="AK8" s="97"/>
      <c r="AL8" s="82" t="s">
        <v>22</v>
      </c>
      <c r="AM8" s="89"/>
      <c r="AN8" s="92" t="s">
        <v>23</v>
      </c>
      <c r="AO8" s="93"/>
      <c r="AP8" s="20" t="s">
        <v>24</v>
      </c>
    </row>
    <row r="9" spans="2:42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5" t="s">
        <v>25</v>
      </c>
      <c r="AI9" s="22" t="s">
        <v>26</v>
      </c>
      <c r="AJ9" s="26" t="s">
        <v>25</v>
      </c>
      <c r="AK9" s="22" t="s">
        <v>26</v>
      </c>
      <c r="AL9" s="27" t="s">
        <v>25</v>
      </c>
      <c r="AM9" s="22" t="s">
        <v>26</v>
      </c>
      <c r="AN9" s="23" t="s">
        <v>25</v>
      </c>
      <c r="AO9" s="22" t="s">
        <v>26</v>
      </c>
      <c r="AP9" s="28"/>
    </row>
    <row r="10" spans="2:42" ht="20.25">
      <c r="B10" s="29" t="s">
        <v>27</v>
      </c>
      <c r="C10" s="30">
        <v>0</v>
      </c>
      <c r="D10" s="30">
        <v>0</v>
      </c>
      <c r="E10" s="30">
        <v>0</v>
      </c>
      <c r="F10" s="30">
        <v>382</v>
      </c>
      <c r="G10" s="30">
        <v>0</v>
      </c>
      <c r="H10" s="30">
        <v>0</v>
      </c>
      <c r="I10" s="30">
        <v>0</v>
      </c>
      <c r="J10" s="30">
        <v>156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534</v>
      </c>
      <c r="AB10" s="30">
        <v>18</v>
      </c>
      <c r="AC10" s="30">
        <v>4467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499</v>
      </c>
      <c r="AK10" s="30">
        <v>0</v>
      </c>
      <c r="AL10" s="30">
        <v>4388</v>
      </c>
      <c r="AM10" s="30">
        <v>422</v>
      </c>
      <c r="AN10" s="30">
        <f>SUMIF($C$9:$AM$9,"Ind",C10:AM10)</f>
        <v>9888</v>
      </c>
      <c r="AO10" s="30">
        <f>SUMIF($C$9:$AM$9,"I.Mad",C10:AM10)</f>
        <v>978</v>
      </c>
      <c r="AP10" s="30">
        <f>SUM(AN10:AO10)</f>
        <v>10866</v>
      </c>
    </row>
    <row r="11" spans="2:42" ht="20.25">
      <c r="B11" s="31" t="s">
        <v>28</v>
      </c>
      <c r="C11" s="32" t="s">
        <v>29</v>
      </c>
      <c r="D11" s="32" t="s">
        <v>29</v>
      </c>
      <c r="E11" s="32" t="s">
        <v>29</v>
      </c>
      <c r="F11" s="32">
        <v>25</v>
      </c>
      <c r="G11" s="32" t="s">
        <v>29</v>
      </c>
      <c r="H11" s="32" t="s">
        <v>29</v>
      </c>
      <c r="I11" s="32" t="s">
        <v>29</v>
      </c>
      <c r="J11" s="32">
        <v>7</v>
      </c>
      <c r="K11" s="32" t="s">
        <v>29</v>
      </c>
      <c r="L11" s="32" t="s">
        <v>29</v>
      </c>
      <c r="M11" s="32" t="s">
        <v>29</v>
      </c>
      <c r="N11" s="32" t="s">
        <v>29</v>
      </c>
      <c r="O11" s="32" t="s">
        <v>29</v>
      </c>
      <c r="P11" s="32" t="s">
        <v>29</v>
      </c>
      <c r="Q11" s="32" t="s">
        <v>29</v>
      </c>
      <c r="R11" s="32" t="s">
        <v>29</v>
      </c>
      <c r="S11" s="32" t="s">
        <v>29</v>
      </c>
      <c r="T11" s="32" t="s">
        <v>29</v>
      </c>
      <c r="U11" s="32" t="s">
        <v>29</v>
      </c>
      <c r="V11" s="32" t="s">
        <v>29</v>
      </c>
      <c r="W11" s="32" t="s">
        <v>29</v>
      </c>
      <c r="X11" s="32" t="s">
        <v>29</v>
      </c>
      <c r="Y11" s="32" t="s">
        <v>29</v>
      </c>
      <c r="Z11" s="32" t="s">
        <v>29</v>
      </c>
      <c r="AA11" s="32">
        <v>4</v>
      </c>
      <c r="AB11" s="32">
        <v>1</v>
      </c>
      <c r="AC11" s="32">
        <v>25</v>
      </c>
      <c r="AD11" s="32" t="s">
        <v>29</v>
      </c>
      <c r="AE11" s="32" t="s">
        <v>29</v>
      </c>
      <c r="AF11" s="32" t="s">
        <v>29</v>
      </c>
      <c r="AG11" s="32" t="s">
        <v>29</v>
      </c>
      <c r="AH11" s="32" t="s">
        <v>29</v>
      </c>
      <c r="AI11" s="32" t="s">
        <v>29</v>
      </c>
      <c r="AJ11" s="32">
        <v>7</v>
      </c>
      <c r="AK11" s="32" t="s">
        <v>29</v>
      </c>
      <c r="AL11" s="32">
        <v>80</v>
      </c>
      <c r="AM11" s="32">
        <v>16</v>
      </c>
      <c r="AN11" s="30">
        <f>SUMIF($C$9:$AM$9,"Ind",C11:AM11)</f>
        <v>116</v>
      </c>
      <c r="AO11" s="30">
        <f>SUMIF($C$9:$AM$9,"I.Mad",C11:AM11)</f>
        <v>49</v>
      </c>
      <c r="AP11" s="30">
        <f>SUM(AN11:AO11)</f>
        <v>165</v>
      </c>
    </row>
    <row r="12" spans="2:42" ht="20.25">
      <c r="B12" s="31" t="s">
        <v>30</v>
      </c>
      <c r="C12" s="32" t="s">
        <v>29</v>
      </c>
      <c r="D12" s="32" t="s">
        <v>29</v>
      </c>
      <c r="E12" s="32" t="s">
        <v>29</v>
      </c>
      <c r="F12" s="32">
        <v>9</v>
      </c>
      <c r="G12" s="32" t="s">
        <v>29</v>
      </c>
      <c r="H12" s="32" t="s">
        <v>29</v>
      </c>
      <c r="I12" s="32" t="s">
        <v>29</v>
      </c>
      <c r="J12" s="32">
        <v>4</v>
      </c>
      <c r="K12" s="32" t="s">
        <v>29</v>
      </c>
      <c r="L12" s="32" t="s">
        <v>29</v>
      </c>
      <c r="M12" s="32" t="s">
        <v>29</v>
      </c>
      <c r="N12" s="32" t="s">
        <v>29</v>
      </c>
      <c r="O12" s="32" t="s">
        <v>29</v>
      </c>
      <c r="P12" s="32" t="s">
        <v>29</v>
      </c>
      <c r="Q12" s="32" t="s">
        <v>29</v>
      </c>
      <c r="R12" s="32" t="s">
        <v>29</v>
      </c>
      <c r="S12" s="32" t="s">
        <v>29</v>
      </c>
      <c r="T12" s="32" t="s">
        <v>29</v>
      </c>
      <c r="U12" s="32" t="s">
        <v>29</v>
      </c>
      <c r="V12" s="32" t="s">
        <v>29</v>
      </c>
      <c r="W12" s="32" t="s">
        <v>29</v>
      </c>
      <c r="X12" s="32" t="s">
        <v>29</v>
      </c>
      <c r="Y12" s="32" t="s">
        <v>29</v>
      </c>
      <c r="Z12" s="32" t="s">
        <v>29</v>
      </c>
      <c r="AA12" s="32">
        <v>2</v>
      </c>
      <c r="AB12" s="32">
        <v>1</v>
      </c>
      <c r="AC12" s="32">
        <v>6</v>
      </c>
      <c r="AD12" s="32" t="s">
        <v>29</v>
      </c>
      <c r="AE12" s="32" t="s">
        <v>29</v>
      </c>
      <c r="AF12" s="32" t="s">
        <v>29</v>
      </c>
      <c r="AG12" s="32" t="s">
        <v>29</v>
      </c>
      <c r="AH12" s="32" t="s">
        <v>29</v>
      </c>
      <c r="AI12" s="32" t="s">
        <v>29</v>
      </c>
      <c r="AJ12" s="32">
        <v>2</v>
      </c>
      <c r="AK12" s="32" t="s">
        <v>29</v>
      </c>
      <c r="AL12" s="32">
        <v>18</v>
      </c>
      <c r="AM12" s="30" t="s">
        <v>64</v>
      </c>
      <c r="AN12" s="30">
        <f>SUMIF($C$9:$AM$9,"Ind",C12:AM12)</f>
        <v>28</v>
      </c>
      <c r="AO12" s="30">
        <f>SUMIF($C$9:$AM$9,"I.Mad",C12:AM12)</f>
        <v>14</v>
      </c>
      <c r="AP12" s="30">
        <f>SUM(AN12:AO12)</f>
        <v>42</v>
      </c>
    </row>
    <row r="13" spans="2:42" ht="20.25">
      <c r="B13" s="31" t="s">
        <v>31</v>
      </c>
      <c r="C13" s="32" t="s">
        <v>29</v>
      </c>
      <c r="D13" s="32" t="s">
        <v>29</v>
      </c>
      <c r="E13" s="32" t="s">
        <v>29</v>
      </c>
      <c r="F13" s="32">
        <v>9</v>
      </c>
      <c r="G13" s="32" t="s">
        <v>29</v>
      </c>
      <c r="H13" s="32" t="s">
        <v>29</v>
      </c>
      <c r="I13" s="32" t="s">
        <v>29</v>
      </c>
      <c r="J13" s="32">
        <v>1</v>
      </c>
      <c r="K13" s="32" t="s">
        <v>29</v>
      </c>
      <c r="L13" s="32" t="s">
        <v>29</v>
      </c>
      <c r="M13" s="32" t="s">
        <v>29</v>
      </c>
      <c r="N13" s="32" t="s">
        <v>29</v>
      </c>
      <c r="O13" s="32" t="s">
        <v>29</v>
      </c>
      <c r="P13" s="32" t="s">
        <v>29</v>
      </c>
      <c r="Q13" s="32" t="s">
        <v>29</v>
      </c>
      <c r="R13" s="32" t="s">
        <v>29</v>
      </c>
      <c r="S13" s="32" t="s">
        <v>29</v>
      </c>
      <c r="T13" s="32" t="s">
        <v>29</v>
      </c>
      <c r="U13" s="32" t="s">
        <v>29</v>
      </c>
      <c r="V13" s="32" t="s">
        <v>29</v>
      </c>
      <c r="W13" s="32" t="s">
        <v>29</v>
      </c>
      <c r="X13" s="32" t="s">
        <v>29</v>
      </c>
      <c r="Y13" s="32" t="s">
        <v>29</v>
      </c>
      <c r="Z13" s="32" t="s">
        <v>29</v>
      </c>
      <c r="AA13" s="32">
        <v>0</v>
      </c>
      <c r="AB13" s="32">
        <v>0</v>
      </c>
      <c r="AC13" s="32">
        <v>0</v>
      </c>
      <c r="AD13" s="32" t="s">
        <v>29</v>
      </c>
      <c r="AE13" s="32" t="s">
        <v>29</v>
      </c>
      <c r="AF13" s="32" t="s">
        <v>29</v>
      </c>
      <c r="AG13" s="32" t="s">
        <v>29</v>
      </c>
      <c r="AH13" s="32" t="s">
        <v>29</v>
      </c>
      <c r="AI13" s="32" t="s">
        <v>29</v>
      </c>
      <c r="AJ13" s="32">
        <v>1</v>
      </c>
      <c r="AK13" s="32" t="s">
        <v>29</v>
      </c>
      <c r="AL13" s="32">
        <v>8</v>
      </c>
      <c r="AM13" s="32" t="s">
        <v>29</v>
      </c>
      <c r="AN13" s="33"/>
      <c r="AO13" s="33"/>
      <c r="AP13" s="33"/>
    </row>
    <row r="14" spans="2:42" ht="20.25">
      <c r="B14" s="34" t="s">
        <v>32</v>
      </c>
      <c r="C14" s="62" t="s">
        <v>29</v>
      </c>
      <c r="D14" s="62" t="s">
        <v>29</v>
      </c>
      <c r="E14" s="62" t="s">
        <v>29</v>
      </c>
      <c r="F14" s="62">
        <v>12.5</v>
      </c>
      <c r="G14" s="62" t="s">
        <v>29</v>
      </c>
      <c r="H14" s="62" t="s">
        <v>29</v>
      </c>
      <c r="I14" s="62" t="s">
        <v>29</v>
      </c>
      <c r="J14" s="62">
        <v>14.5</v>
      </c>
      <c r="K14" s="62" t="s">
        <v>29</v>
      </c>
      <c r="L14" s="62" t="s">
        <v>29</v>
      </c>
      <c r="M14" s="62" t="s">
        <v>29</v>
      </c>
      <c r="N14" s="62" t="s">
        <v>29</v>
      </c>
      <c r="O14" s="62" t="s">
        <v>29</v>
      </c>
      <c r="P14" s="62" t="s">
        <v>29</v>
      </c>
      <c r="Q14" s="62" t="s">
        <v>29</v>
      </c>
      <c r="R14" s="62" t="s">
        <v>29</v>
      </c>
      <c r="S14" s="62" t="s">
        <v>29</v>
      </c>
      <c r="T14" s="62" t="s">
        <v>29</v>
      </c>
      <c r="U14" s="62" t="s">
        <v>29</v>
      </c>
      <c r="V14" s="62" t="s">
        <v>29</v>
      </c>
      <c r="W14" s="62" t="s">
        <v>29</v>
      </c>
      <c r="X14" s="62" t="s">
        <v>29</v>
      </c>
      <c r="Y14" s="62" t="s">
        <v>29</v>
      </c>
      <c r="Z14" s="62" t="s">
        <v>29</v>
      </c>
      <c r="AA14" s="62">
        <v>14.5</v>
      </c>
      <c r="AB14" s="62">
        <v>14.5</v>
      </c>
      <c r="AC14" s="62">
        <v>14.5</v>
      </c>
      <c r="AD14" s="62" t="s">
        <v>29</v>
      </c>
      <c r="AE14" s="62" t="s">
        <v>29</v>
      </c>
      <c r="AF14" s="62" t="s">
        <v>29</v>
      </c>
      <c r="AG14" s="62" t="s">
        <v>29</v>
      </c>
      <c r="AH14" s="62" t="s">
        <v>29</v>
      </c>
      <c r="AI14" s="62" t="s">
        <v>29</v>
      </c>
      <c r="AJ14" s="62">
        <v>15</v>
      </c>
      <c r="AK14" s="62" t="s">
        <v>29</v>
      </c>
      <c r="AL14" s="81" t="s">
        <v>65</v>
      </c>
      <c r="AM14" s="62" t="s">
        <v>29</v>
      </c>
      <c r="AN14" s="33"/>
      <c r="AO14" s="33"/>
      <c r="AP14" s="33"/>
    </row>
    <row r="15" spans="2:42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2" t="s">
        <v>29</v>
      </c>
      <c r="AM17" s="52" t="s">
        <v>29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2" t="s">
        <v>29</v>
      </c>
      <c r="AM18" s="52" t="s">
        <v>29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2" t="s">
        <v>29</v>
      </c>
      <c r="AM19" s="52" t="s">
        <v>29</v>
      </c>
      <c r="AN19" s="53"/>
      <c r="AO19" s="53"/>
      <c r="AP19" s="53"/>
    </row>
    <row r="20" spans="2:42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44" t="s">
        <v>29</v>
      </c>
      <c r="AI20" s="44" t="s">
        <v>29</v>
      </c>
      <c r="AJ20" s="52" t="s">
        <v>29</v>
      </c>
      <c r="AK20" s="44" t="s">
        <v>29</v>
      </c>
      <c r="AL20" s="52" t="s">
        <v>29</v>
      </c>
      <c r="AM20" s="52" t="s">
        <v>29</v>
      </c>
      <c r="AN20" s="53"/>
      <c r="AO20" s="53"/>
      <c r="AP20" s="53"/>
    </row>
    <row r="21" spans="2:42" ht="15.75">
      <c r="B21" s="35" t="s">
        <v>37</v>
      </c>
      <c r="C21" s="54" t="s">
        <v>38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40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>
        <v>55</v>
      </c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55</v>
      </c>
      <c r="AO23" s="30">
        <f t="shared" si="1"/>
        <v>0</v>
      </c>
      <c r="AP23" s="30">
        <f t="shared" si="2"/>
        <v>55</v>
      </c>
    </row>
    <row r="24" spans="2:42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>
        <v>1</v>
      </c>
      <c r="AM28" s="32"/>
      <c r="AN28" s="30">
        <f t="shared" si="0"/>
        <v>1</v>
      </c>
      <c r="AO28" s="30">
        <f t="shared" si="1"/>
        <v>0</v>
      </c>
      <c r="AP28" s="30">
        <f t="shared" si="2"/>
        <v>1</v>
      </c>
    </row>
    <row r="29" spans="2:42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53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382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156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534</v>
      </c>
      <c r="AB36" s="30">
        <f t="shared" si="3"/>
        <v>18</v>
      </c>
      <c r="AC36" s="30">
        <f t="shared" si="3"/>
        <v>4522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499</v>
      </c>
      <c r="AK36" s="30">
        <f t="shared" si="3"/>
        <v>0</v>
      </c>
      <c r="AL36" s="30">
        <f t="shared" si="3"/>
        <v>4389</v>
      </c>
      <c r="AM36" s="30">
        <f t="shared" si="3"/>
        <v>422</v>
      </c>
      <c r="AN36" s="30">
        <f t="shared" si="0"/>
        <v>9944</v>
      </c>
      <c r="AO36" s="30">
        <f t="shared" si="1"/>
        <v>978</v>
      </c>
      <c r="AP36" s="30">
        <f t="shared" si="2"/>
        <v>10922</v>
      </c>
    </row>
    <row r="37" spans="2:42" ht="22.5" customHeight="1">
      <c r="B37" s="29" t="s">
        <v>54</v>
      </c>
      <c r="C37" s="65"/>
      <c r="D37" s="65"/>
      <c r="E37" s="65"/>
      <c r="F37" s="65"/>
      <c r="G37" s="65">
        <v>20.7</v>
      </c>
      <c r="H37" s="65"/>
      <c r="I37" s="65"/>
      <c r="J37" s="65">
        <v>23.6</v>
      </c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16.6</v>
      </c>
      <c r="AM37" s="67"/>
      <c r="AN37" s="68"/>
      <c r="AO37" s="68"/>
      <c r="AP37" s="69"/>
    </row>
    <row r="38" spans="2:42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4" t="s">
        <v>62</v>
      </c>
      <c r="AM41" s="94"/>
      <c r="AN41" s="94"/>
      <c r="AO41" s="94"/>
      <c r="AP41" s="94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sheetProtection/>
  <mergeCells count="25">
    <mergeCell ref="AN6:AP6"/>
    <mergeCell ref="AN8:AO8"/>
    <mergeCell ref="AL41:AP41"/>
    <mergeCell ref="B3:AP3"/>
    <mergeCell ref="AL4:AP4"/>
    <mergeCell ref="AL8:AM8"/>
    <mergeCell ref="AJ8:AK8"/>
    <mergeCell ref="AH8:AI8"/>
    <mergeCell ref="AF8:AG8"/>
    <mergeCell ref="O8:P8"/>
    <mergeCell ref="AN5:AP5"/>
    <mergeCell ref="AA8:AB8"/>
    <mergeCell ref="S8:T8"/>
    <mergeCell ref="B2:AP2"/>
    <mergeCell ref="C8:D8"/>
    <mergeCell ref="G8:H8"/>
    <mergeCell ref="K8:L8"/>
    <mergeCell ref="M8:N8"/>
    <mergeCell ref="E8:F8"/>
    <mergeCell ref="AD8:AE8"/>
    <mergeCell ref="I8:J8"/>
    <mergeCell ref="Q8:R8"/>
    <mergeCell ref="Y8:Z8"/>
    <mergeCell ref="U8:V8"/>
    <mergeCell ref="W8:X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2010-01-11T20:29:47Z</dcterms:modified>
  <cp:category/>
  <cp:version/>
  <cp:contentType/>
  <cp:contentStatus/>
</cp:coreProperties>
</file>