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<sst xmlns="http://schemas.openxmlformats.org/spreadsheetml/2006/main" count="138" uniqueCount="46">
  <si>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</si>
  <si>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</si>
  <si>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</si>
  <si>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</si>
  <si>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</si>
  <si>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</si>
  <si>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</si>
  <si>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</si>
  <si>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</si>
  <si>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</si>
  <si>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</si>
  <si>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</si>
  <si>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</si>
  <si>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</si>
  <si>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</si>
  <si>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</si>
  <si>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</si>
  <si>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</si>
  <si>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</si>
  <si>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</si>
  <si>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</si>
  <si>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</si>
  <si>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</si>
  <si>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</si>
  <si>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</si>
  <si>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</si>
  <si>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</si>
  <si>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</si>
  <si>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</si>
  <si>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</si>
  <si>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</si>
  <si>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</si>
  <si>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</si>
  <si>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</si>
  <si>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</si>
  <si>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</si>
  <si>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</si>
  <si>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</si>
  <si>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</si>
  <si>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</si>
  <si>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363-2013-PRODUCE</t>
  </si>
  <si>
    <t xml:space="preserve">    Fecha : 24/01/2014</t>
  </si>
  <si>
    <t>Callao, 27 de enero del 2014</t>
  </si>
  <si>
    <t>29 y 34</t>
  </si>
  <si>
    <t>32-33</t>
  </si>
  <si>
    <t>29 y 35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</si>
</sst>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4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4" xfId="0" applyNumberFormat="1" applyFont="1" applyFill="1" applyBorder="1" applyAlignment="1" quotePrefix="1">
      <alignment horizontal="center"/>
    </xf>
    <xf numFmtId="172" fontId="11" fillId="33" borderId="14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4" xfId="0" applyNumberFormat="1" applyFont="1" applyFill="1" applyBorder="1" applyAlignment="1" quotePrefix="1">
      <alignment horizontal="center"/>
    </xf>
    <xf numFmtId="172" fontId="11" fillId="0" borderId="14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6" xfId="0" applyNumberFormat="1" applyFont="1" applyFill="1" applyBorder="1" applyAlignment="1" quotePrefix="1">
      <alignment horizontal="center"/>
    </xf>
    <xf numFmtId="172" fontId="11" fillId="0" borderId="17" xfId="0" applyNumberFormat="1" applyFont="1" applyBorder="1" applyAlignment="1" quotePrefix="1">
      <alignment horizontal="center"/>
    </xf>
    <xf numFmtId="172" fontId="11" fillId="33" borderId="17" xfId="0" applyNumberFormat="1" applyFont="1" applyFill="1" applyBorder="1" applyAlignment="1" quotePrefix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172" fontId="11" fillId="0" borderId="17" xfId="0" applyNumberFormat="1" applyFont="1" applyBorder="1" applyAlignment="1">
      <alignment horizontal="center"/>
    </xf>
    <xf numFmtId="172" fontId="11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L24" sqref="L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2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2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2"/>
    </row>
    <row r="6" spans="14:22" ht="15.75">
      <c r="N6" s="75" t="s">
        <v>41</v>
      </c>
      <c r="O6" s="76"/>
      <c r="P6" s="76"/>
      <c r="R6" s="9"/>
      <c r="S6" s="51"/>
      <c r="T6" s="51"/>
      <c r="U6" s="51"/>
      <c r="V6" s="51"/>
    </row>
    <row r="7" spans="2:15" ht="18">
      <c r="B7" s="49" t="s">
        <v>16</v>
      </c>
      <c r="C7" s="50" t="s">
        <v>40</v>
      </c>
      <c r="E7" s="11"/>
      <c r="F7" s="11"/>
      <c r="G7" s="50"/>
      <c r="I7" s="11"/>
      <c r="J7" s="11"/>
      <c r="K7" s="50"/>
      <c r="L7" s="11"/>
      <c r="M7" s="11"/>
      <c r="N7" s="11"/>
      <c r="O7" s="11"/>
    </row>
    <row r="8" spans="2:16" ht="21" customHeight="1">
      <c r="B8" s="56" t="s">
        <v>0</v>
      </c>
      <c r="C8" s="55" t="s">
        <v>34</v>
      </c>
      <c r="D8" s="52" t="s">
        <v>35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2" t="s">
        <v>6</v>
      </c>
      <c r="K8" s="52" t="s">
        <v>7</v>
      </c>
      <c r="L8" s="52" t="s">
        <v>19</v>
      </c>
      <c r="M8" s="52" t="s">
        <v>8</v>
      </c>
      <c r="N8" s="52" t="s">
        <v>9</v>
      </c>
      <c r="O8" s="52" t="s">
        <v>10</v>
      </c>
      <c r="P8" s="48" t="s">
        <v>11</v>
      </c>
    </row>
    <row r="9" spans="1:27" ht="20.25">
      <c r="A9" s="1"/>
      <c r="B9" s="36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765.2</v>
      </c>
      <c r="L9" s="34">
        <v>0</v>
      </c>
      <c r="M9" s="34">
        <v>271</v>
      </c>
      <c r="N9" s="34">
        <v>0</v>
      </c>
      <c r="O9" s="34">
        <v>0</v>
      </c>
      <c r="P9" s="43">
        <f>SUM(C9:O9)</f>
        <v>1036.2</v>
      </c>
      <c r="Q9" s="14"/>
      <c r="AA9" s="2"/>
    </row>
    <row r="10" spans="1:27" ht="20.25">
      <c r="A10" s="1"/>
      <c r="B10" s="37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5</v>
      </c>
      <c r="L10" s="35" t="s">
        <v>13</v>
      </c>
      <c r="M10" s="35">
        <v>2</v>
      </c>
      <c r="N10" s="35" t="s">
        <v>13</v>
      </c>
      <c r="O10" s="35" t="s">
        <v>13</v>
      </c>
      <c r="P10" s="43">
        <f>SUM(C10:O10)</f>
        <v>7</v>
      </c>
      <c r="AA10" s="2"/>
    </row>
    <row r="11" spans="1:27" ht="20.25">
      <c r="A11" s="1"/>
      <c r="B11" s="37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>
        <v>2</v>
      </c>
      <c r="L11" s="35" t="s">
        <v>13</v>
      </c>
      <c r="M11" s="35">
        <v>1</v>
      </c>
      <c r="N11" s="35" t="s">
        <v>13</v>
      </c>
      <c r="O11" s="35" t="s">
        <v>13</v>
      </c>
      <c r="P11" s="43">
        <f>SUM(C11:O11)</f>
        <v>3</v>
      </c>
      <c r="T11" s="58"/>
      <c r="AA11" s="2"/>
    </row>
    <row r="12" spans="1:20" ht="20.25">
      <c r="A12" s="1"/>
      <c r="B12" s="37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>
        <v>59.861239780075564</v>
      </c>
      <c r="L12" s="35" t="s">
        <v>13</v>
      </c>
      <c r="M12" s="35">
        <v>45.56213018</v>
      </c>
      <c r="N12" s="35" t="s">
        <v>13</v>
      </c>
      <c r="O12" s="35" t="s">
        <v>13</v>
      </c>
      <c r="P12" s="46"/>
      <c r="T12" s="58"/>
    </row>
    <row r="13" spans="1:16" ht="20.25">
      <c r="A13" s="1"/>
      <c r="B13" s="37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73" t="s">
        <v>45</v>
      </c>
      <c r="L13" s="63" t="s">
        <v>13</v>
      </c>
      <c r="M13" s="73" t="s">
        <v>43</v>
      </c>
      <c r="N13" s="63" t="s">
        <v>13</v>
      </c>
      <c r="O13" s="63" t="s">
        <v>13</v>
      </c>
      <c r="P13" s="64"/>
    </row>
    <row r="14" spans="1:16" ht="18">
      <c r="A14" s="1"/>
      <c r="B14" s="68" t="s">
        <v>17</v>
      </c>
      <c r="C14" s="67"/>
      <c r="D14" s="15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4"/>
    </row>
    <row r="15" spans="1:27" ht="20.25">
      <c r="A15" s="1"/>
      <c r="B15" s="36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5">
        <v>19.8</v>
      </c>
      <c r="L15" s="66">
        <v>0</v>
      </c>
      <c r="M15" s="65">
        <v>29</v>
      </c>
      <c r="N15" s="66">
        <v>0</v>
      </c>
      <c r="O15" s="66">
        <v>0</v>
      </c>
      <c r="P15" s="66">
        <f>SUM(C15:O15)</f>
        <v>48.8</v>
      </c>
      <c r="Q15" s="14"/>
      <c r="AA15" s="2"/>
    </row>
    <row r="16" spans="1:27" ht="20.25">
      <c r="A16" s="1"/>
      <c r="B16" s="37" t="s">
        <v>12</v>
      </c>
      <c r="C16" s="59" t="s">
        <v>13</v>
      </c>
      <c r="D16" s="59" t="s">
        <v>13</v>
      </c>
      <c r="E16" s="59" t="s">
        <v>13</v>
      </c>
      <c r="F16" s="59" t="s">
        <v>13</v>
      </c>
      <c r="G16" s="59" t="s">
        <v>13</v>
      </c>
      <c r="H16" s="59" t="s">
        <v>13</v>
      </c>
      <c r="I16" s="59" t="s">
        <v>13</v>
      </c>
      <c r="J16" s="59" t="s">
        <v>13</v>
      </c>
      <c r="K16" s="35">
        <v>5</v>
      </c>
      <c r="L16" s="59" t="s">
        <v>13</v>
      </c>
      <c r="M16" s="35">
        <v>2</v>
      </c>
      <c r="N16" s="59" t="s">
        <v>13</v>
      </c>
      <c r="O16" s="59" t="s">
        <v>13</v>
      </c>
      <c r="P16" s="43">
        <f>SUM(C16:O16)</f>
        <v>7</v>
      </c>
      <c r="AA16" s="2"/>
    </row>
    <row r="17" spans="1:27" ht="20.25">
      <c r="A17" s="1"/>
      <c r="B17" s="37" t="s">
        <v>14</v>
      </c>
      <c r="C17" s="59" t="s">
        <v>13</v>
      </c>
      <c r="D17" s="59" t="s">
        <v>13</v>
      </c>
      <c r="E17" s="59" t="s">
        <v>13</v>
      </c>
      <c r="F17" s="59" t="s">
        <v>13</v>
      </c>
      <c r="G17" s="59" t="s">
        <v>13</v>
      </c>
      <c r="H17" s="59" t="s">
        <v>13</v>
      </c>
      <c r="I17" s="59" t="s">
        <v>13</v>
      </c>
      <c r="J17" s="59" t="s">
        <v>13</v>
      </c>
      <c r="K17" s="35">
        <v>2</v>
      </c>
      <c r="L17" s="59" t="s">
        <v>13</v>
      </c>
      <c r="M17" s="35">
        <v>1</v>
      </c>
      <c r="N17" s="59" t="s">
        <v>13</v>
      </c>
      <c r="O17" s="59" t="s">
        <v>13</v>
      </c>
      <c r="P17" s="43">
        <f>SUM(C17:O17)</f>
        <v>3</v>
      </c>
      <c r="AA17" s="2"/>
    </row>
    <row r="18" spans="1:22" ht="20.25">
      <c r="A18" s="1"/>
      <c r="B18" s="37" t="s">
        <v>15</v>
      </c>
      <c r="C18" s="59" t="s">
        <v>13</v>
      </c>
      <c r="D18" s="59" t="s">
        <v>13</v>
      </c>
      <c r="E18" s="59" t="s">
        <v>13</v>
      </c>
      <c r="F18" s="59" t="s">
        <v>13</v>
      </c>
      <c r="G18" s="59" t="s">
        <v>13</v>
      </c>
      <c r="H18" s="59" t="s">
        <v>13</v>
      </c>
      <c r="I18" s="59" t="s">
        <v>13</v>
      </c>
      <c r="J18" s="59" t="s">
        <v>13</v>
      </c>
      <c r="K18" s="35">
        <v>0</v>
      </c>
      <c r="L18" s="59" t="s">
        <v>13</v>
      </c>
      <c r="M18" s="35">
        <v>0</v>
      </c>
      <c r="N18" s="59" t="s">
        <v>13</v>
      </c>
      <c r="O18" s="59" t="s">
        <v>13</v>
      </c>
      <c r="P18" s="46"/>
      <c r="S18" s="58"/>
      <c r="U18" s="2"/>
      <c r="V18" s="2"/>
    </row>
    <row r="19" spans="1:25" ht="20.25">
      <c r="A19" s="1"/>
      <c r="B19" s="37" t="s">
        <v>22</v>
      </c>
      <c r="C19" s="60" t="s">
        <v>13</v>
      </c>
      <c r="D19" s="60" t="s">
        <v>13</v>
      </c>
      <c r="E19" s="60" t="s">
        <v>13</v>
      </c>
      <c r="F19" s="60" t="s">
        <v>13</v>
      </c>
      <c r="G19" s="60" t="s">
        <v>13</v>
      </c>
      <c r="H19" s="60" t="s">
        <v>13</v>
      </c>
      <c r="I19" s="60" t="s">
        <v>13</v>
      </c>
      <c r="J19" s="60" t="s">
        <v>13</v>
      </c>
      <c r="K19" s="57">
        <v>31</v>
      </c>
      <c r="L19" s="60" t="s">
        <v>13</v>
      </c>
      <c r="M19" s="74" t="s">
        <v>44</v>
      </c>
      <c r="N19" s="60" t="s">
        <v>13</v>
      </c>
      <c r="O19" s="62" t="s">
        <v>13</v>
      </c>
      <c r="P19" s="47"/>
      <c r="U19" s="58"/>
      <c r="V19" s="58"/>
      <c r="Y19" s="58"/>
    </row>
    <row r="20" spans="1:25" ht="18">
      <c r="A20" s="1"/>
      <c r="B20" s="70" t="s">
        <v>20</v>
      </c>
      <c r="D20" s="50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8"/>
      <c r="V20" s="58"/>
      <c r="W20" s="16"/>
      <c r="Y20" s="58"/>
    </row>
    <row r="21" spans="1:25" ht="20.25">
      <c r="A21" s="1"/>
      <c r="B21" s="69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3">
        <f aca="true" t="shared" si="0" ref="P21:P27">SUM(C21:O21)</f>
        <v>0</v>
      </c>
      <c r="R21" s="17"/>
      <c r="U21" s="58"/>
      <c r="V21" s="58"/>
      <c r="W21" s="16"/>
      <c r="Y21" s="58"/>
    </row>
    <row r="22" spans="1:25" ht="20.25">
      <c r="A22" s="1"/>
      <c r="B22" s="38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3">
        <f t="shared" si="0"/>
        <v>0</v>
      </c>
      <c r="R22" s="17"/>
      <c r="U22" s="16"/>
      <c r="V22" s="16"/>
      <c r="W22" s="16"/>
      <c r="Y22" s="72"/>
    </row>
    <row r="23" spans="1:25" ht="20.25">
      <c r="A23" s="1"/>
      <c r="B23" s="37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3">
        <f t="shared" si="0"/>
        <v>0</v>
      </c>
      <c r="R23" s="17"/>
      <c r="U23" s="16"/>
      <c r="V23" s="16"/>
      <c r="W23" s="16"/>
      <c r="Y23" s="72"/>
    </row>
    <row r="24" spans="1:25" ht="20.25">
      <c r="A24" s="1"/>
      <c r="B24" s="38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3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7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3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7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3">
        <f t="shared" si="0"/>
        <v>0</v>
      </c>
      <c r="R26" s="17"/>
      <c r="S26" s="71"/>
      <c r="U26" s="16"/>
      <c r="V26" s="16"/>
      <c r="W26" s="16"/>
      <c r="X26" s="16"/>
      <c r="Y26" s="16"/>
    </row>
    <row r="27" spans="1:25" ht="20.25">
      <c r="A27" s="1"/>
      <c r="B27" s="37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3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8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785</v>
      </c>
      <c r="L30" s="34">
        <f t="shared" si="1"/>
        <v>0</v>
      </c>
      <c r="M30" s="34">
        <f>M9+M15+SUM(M21:M27)</f>
        <v>300</v>
      </c>
      <c r="N30" s="34">
        <f t="shared" si="1"/>
        <v>0</v>
      </c>
      <c r="O30" s="34">
        <f t="shared" si="1"/>
        <v>0</v>
      </c>
      <c r="P30" s="43">
        <f>SUM(P9,P15,P21:P27)</f>
        <v>1085</v>
      </c>
      <c r="Q30" s="14"/>
      <c r="R30" s="19"/>
      <c r="T30" s="20"/>
    </row>
    <row r="31" spans="1:15" ht="15.75">
      <c r="A31" s="1"/>
      <c r="B31" s="39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0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1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5"/>
    </row>
    <row r="36" spans="1:15" ht="14.25">
      <c r="A36" s="1"/>
      <c r="B36" s="54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3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2014-01-27T17:25:54Z</dcterms:modified>
  <cp:category/>
  <cp:version/>
  <cp:contentType/>
  <cp:contentStatus/>
</cp:coreProperties>
</file>