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Reportes Técnicos FAN\Reporte tecnicos Pisco en Excel\"/>
    </mc:Choice>
  </mc:AlternateContent>
  <bookViews>
    <workbookView xWindow="0" yWindow="0" windowWidth="23040" windowHeight="9108" tabRatio="931" firstSheet="22" activeTab="31"/>
  </bookViews>
  <sheets>
    <sheet name="RT-MFT-002-16" sheetId="2" r:id="rId1"/>
    <sheet name="RT-MFT-004-16" sheetId="4" r:id="rId2"/>
    <sheet name="RT-MFT_006-16" sheetId="6" r:id="rId3"/>
    <sheet name="RT-MFT-008-16" sheetId="8" r:id="rId4"/>
    <sheet name="RT-MFT-010-16" sheetId="10" r:id="rId5"/>
    <sheet name="RT-MFT-012-16" sheetId="12" r:id="rId6"/>
    <sheet name="RT-MFT-014-16" sheetId="14" r:id="rId7"/>
    <sheet name="RT-MFT-016-16" sheetId="16" r:id="rId8"/>
    <sheet name="RT-MFT-018-16" sheetId="18" r:id="rId9"/>
    <sheet name="RT-MFT-020-16" sheetId="20" r:id="rId10"/>
    <sheet name="RT-MFT-022-16" sheetId="22" r:id="rId11"/>
    <sheet name="RT-MFT-024-16" sheetId="24" r:id="rId12"/>
    <sheet name="RT-MFT-026-16" sheetId="26" r:id="rId13"/>
    <sheet name="RT-MFT-028-16" sheetId="28" r:id="rId14"/>
    <sheet name="RT-MFT-030-16" sheetId="30" r:id="rId15"/>
    <sheet name="RT-MFT-032-16" sheetId="32" r:id="rId16"/>
    <sheet name="RT-MFT-034-16" sheetId="34" r:id="rId17"/>
    <sheet name="RT-MFT-036-16" sheetId="36" r:id="rId18"/>
    <sheet name="RT-MFT-038-16" sheetId="38" r:id="rId19"/>
    <sheet name="RT-MFT-040-16" sheetId="40" r:id="rId20"/>
    <sheet name="RT-MFT-042-16" sheetId="42" r:id="rId21"/>
    <sheet name="RT-MFT-044-16" sheetId="44" r:id="rId22"/>
    <sheet name="RT-MFT-046-16" sheetId="46" r:id="rId23"/>
    <sheet name="RT-MFT-048-16" sheetId="48" r:id="rId24"/>
    <sheet name="RT-MFT-050-16" sheetId="50" r:id="rId25"/>
    <sheet name="RT-MFT-052-16" sheetId="52" r:id="rId26"/>
    <sheet name="RT-MFT-054-16" sheetId="54" r:id="rId27"/>
    <sheet name="RT-MFT-056-16" sheetId="56" r:id="rId28"/>
    <sheet name="RT-MFT-058-16" sheetId="58" r:id="rId29"/>
    <sheet name="RT-MFT-060-16" sheetId="60" r:id="rId30"/>
    <sheet name="RT-MFT-062-16" sheetId="62" r:id="rId31"/>
    <sheet name="RT-MFT-064-16" sheetId="64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6" l="1"/>
  <c r="B15" i="16"/>
  <c r="B23" i="44"/>
  <c r="C16" i="34"/>
  <c r="D16" i="34"/>
  <c r="E16" i="34"/>
  <c r="B16" i="34"/>
  <c r="C25" i="34"/>
  <c r="D25" i="34"/>
  <c r="E25" i="34"/>
  <c r="B25" i="34"/>
  <c r="C16" i="10" l="1"/>
  <c r="D16" i="10"/>
  <c r="B16" i="10"/>
  <c r="C17" i="4"/>
  <c r="D17" i="4"/>
  <c r="B17" i="4"/>
  <c r="B16" i="2"/>
</calcChain>
</file>

<file path=xl/sharedStrings.xml><?xml version="1.0" encoding="utf-8"?>
<sst xmlns="http://schemas.openxmlformats.org/spreadsheetml/2006/main" count="956" uniqueCount="163">
  <si>
    <t>Zona</t>
  </si>
  <si>
    <t>Bahía Paracas</t>
  </si>
  <si>
    <t>Lugar</t>
  </si>
  <si>
    <t>Atenas</t>
  </si>
  <si>
    <t>Estación</t>
  </si>
  <si>
    <t>01-A-PAR</t>
  </si>
  <si>
    <t>0-10</t>
  </si>
  <si>
    <t>TSM (°C)</t>
  </si>
  <si>
    <t>DIATOMEAS</t>
  </si>
  <si>
    <r>
      <t xml:space="preserve">Grupo </t>
    </r>
    <r>
      <rPr>
        <i/>
        <sz val="9"/>
        <color rgb="FF000000"/>
        <rFont val="Arial"/>
        <family val="2"/>
      </rPr>
      <t>Pseudo-nitzschia delicatissima</t>
    </r>
  </si>
  <si>
    <t>Pseudo-nitzschia pungens</t>
  </si>
  <si>
    <t>DINOFLAGELADOS</t>
  </si>
  <si>
    <t>Dinophysis acuminata</t>
  </si>
  <si>
    <t>Dinophysis caudata</t>
  </si>
  <si>
    <r>
      <t>Grupo</t>
    </r>
    <r>
      <rPr>
        <i/>
        <sz val="9"/>
        <color rgb="FF000000"/>
        <rFont val="Arial"/>
        <family val="2"/>
      </rPr>
      <t xml:space="preserve"> Pseudo-nitzschia seriata</t>
    </r>
  </si>
  <si>
    <t>Total de Diatomeas</t>
  </si>
  <si>
    <t>Total de Dinoflagelados</t>
  </si>
  <si>
    <t>TOTAL DE FITOPLANCTON</t>
  </si>
  <si>
    <t>Bahía Independencia</t>
  </si>
  <si>
    <t>Sta. Rosa</t>
  </si>
  <si>
    <t>La Pampa</t>
  </si>
  <si>
    <t>07-A-IND</t>
  </si>
  <si>
    <t>08-A-IND</t>
  </si>
  <si>
    <t>0-5</t>
  </si>
  <si>
    <t>Prorocentrum minimum</t>
  </si>
  <si>
    <t>Total de dinoflagelados</t>
  </si>
  <si>
    <r>
      <t xml:space="preserve">Grupo </t>
    </r>
    <r>
      <rPr>
        <i/>
        <sz val="9"/>
        <color rgb="FF000000"/>
        <rFont val="Arial"/>
        <family val="2"/>
      </rPr>
      <t>Pseudo-nitzschia seriata</t>
    </r>
  </si>
  <si>
    <t>Dinophysis rotundata</t>
  </si>
  <si>
    <t>Gonyaulax spinifera</t>
  </si>
  <si>
    <t>Azadinium sp.</t>
  </si>
  <si>
    <t>Ensenada Lagunillas</t>
  </si>
  <si>
    <t>Lagunillas</t>
  </si>
  <si>
    <t>02-B-LAG</t>
  </si>
  <si>
    <t> 24.0</t>
  </si>
  <si>
    <r>
      <t>Gymnodinium sp.</t>
    </r>
    <r>
      <rPr>
        <sz val="9"/>
        <color rgb="FF000000"/>
        <rFont val="Arial"/>
        <family val="2"/>
      </rPr>
      <t>(en cadena)</t>
    </r>
  </si>
  <si>
    <t> 23.5</t>
  </si>
  <si>
    <r>
      <t xml:space="preserve">Gymnodinium sp. </t>
    </r>
    <r>
      <rPr>
        <sz val="9"/>
        <color rgb="FF000000"/>
        <rFont val="Arial"/>
        <family val="2"/>
      </rPr>
      <t>(en cadena)</t>
    </r>
  </si>
  <si>
    <t> 24.1</t>
  </si>
  <si>
    <t> 24.6</t>
  </si>
  <si>
    <t>Alexandrium sp.</t>
  </si>
  <si>
    <t>Gymnodinium sp.</t>
  </si>
  <si>
    <r>
      <t xml:space="preserve">Alexandrium </t>
    </r>
    <r>
      <rPr>
        <sz val="9"/>
        <color rgb="FF000000"/>
        <rFont val="Arial"/>
        <family val="2"/>
      </rPr>
      <t>sp.</t>
    </r>
  </si>
  <si>
    <t>19.2 </t>
  </si>
  <si>
    <t>18.9 </t>
  </si>
  <si>
    <t>18.1 </t>
  </si>
  <si>
    <r>
      <t xml:space="preserve">Azadinium </t>
    </r>
    <r>
      <rPr>
        <sz val="9"/>
        <color rgb="FF000000"/>
        <rFont val="Arial"/>
        <family val="2"/>
      </rPr>
      <t>sp.</t>
    </r>
  </si>
  <si>
    <r>
      <t>Dinophysis acuminata</t>
    </r>
    <r>
      <rPr>
        <sz val="9"/>
        <color rgb="FF000000"/>
        <rFont val="Arial"/>
        <family val="2"/>
      </rPr>
      <t>.</t>
    </r>
  </si>
  <si>
    <r>
      <t>Dinophysis caudata</t>
    </r>
    <r>
      <rPr>
        <sz val="9"/>
        <color rgb="FF000000"/>
        <rFont val="Arial"/>
        <family val="2"/>
      </rPr>
      <t>.</t>
    </r>
  </si>
  <si>
    <t>Prorocentrum minimun</t>
  </si>
  <si>
    <t>El Queso</t>
  </si>
  <si>
    <t>05-A-IND</t>
  </si>
  <si>
    <t>0-15</t>
  </si>
  <si>
    <t>El Ancla</t>
  </si>
  <si>
    <t>005-IND-03</t>
  </si>
  <si>
    <t>0-9</t>
  </si>
  <si>
    <r>
      <t xml:space="preserve">Pseudo-nitzschia </t>
    </r>
    <r>
      <rPr>
        <sz val="9"/>
        <color rgb="FF000000"/>
        <rFont val="Arial"/>
        <family val="2"/>
      </rPr>
      <t>grupo</t>
    </r>
    <r>
      <rPr>
        <i/>
        <sz val="9"/>
        <color rgb="FF000000"/>
        <rFont val="Arial"/>
        <family val="2"/>
      </rPr>
      <t xml:space="preserve"> delicatissima</t>
    </r>
  </si>
  <si>
    <t>0-6</t>
  </si>
  <si>
    <t>0-8</t>
  </si>
  <si>
    <r>
      <t xml:space="preserve">Gymnodinium </t>
    </r>
    <r>
      <rPr>
        <sz val="9"/>
        <color rgb="FF000000"/>
        <rFont val="Arial"/>
        <family val="2"/>
      </rPr>
      <t>sp.</t>
    </r>
  </si>
  <si>
    <r>
      <t xml:space="preserve">Gymnodinium </t>
    </r>
    <r>
      <rPr>
        <sz val="9"/>
        <color rgb="FF000000"/>
        <rFont val="Arial"/>
        <family val="2"/>
      </rPr>
      <t>sp (cadena)</t>
    </r>
  </si>
  <si>
    <t>Prorocentrum lima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</si>
  <si>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</si>
  <si>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Total Fitoplancton</t>
  </si>
  <si>
    <t>Nota: Todas las muestras de agua son de columna integrada</t>
  </si>
  <si>
    <t>Reporte Técnico MFT N° 002-16</t>
  </si>
  <si>
    <t xml:space="preserve">          Primer muestreo.  Programa de Alerta temprana. Metodología de análisis: Utermöhl (1958) </t>
  </si>
  <si>
    <t xml:space="preserve">            Monitoreo de Fitoplancton Potencialmente Tóxico en Pisco 1601 ( 05 Enero 2016) </t>
  </si>
  <si>
    <t>Reporte Técnico MFT N° 004-16</t>
  </si>
  <si>
    <t xml:space="preserve">            Monitoreo de Fitoplancton Potencialmente Tóxico en Pisco 1601 ( 25 y 29 Enero 2016) </t>
  </si>
  <si>
    <t xml:space="preserve">          Segundo muestreo.  Programa de Alerta temprana. Metodología de análisis: Utermöhl (1958) </t>
  </si>
  <si>
    <t>Reporte Técnico MFT N° 006-16</t>
  </si>
  <si>
    <t xml:space="preserve">            Monitoreo de Fitoplancton Potencialmente Tóxico en Pisco 1602 ( 10-11 Febrero 2016) </t>
  </si>
  <si>
    <t xml:space="preserve">            Tercer muestreo.  Programa de Alerta temprana. Metodología de análisis: Utermöhl (1958) </t>
  </si>
  <si>
    <t>Reporte Técnico MFT N° 008-16</t>
  </si>
  <si>
    <t xml:space="preserve">            Monitoreo de Fitoplancton Potencialmente Tóxico en Pisco 1602 ( 26 Febrero 2016) </t>
  </si>
  <si>
    <t xml:space="preserve">            Cuarto muestreo.  Programa de Alerta temprana. Metodología de análisis: Utermöhl (1958) </t>
  </si>
  <si>
    <t>Reporte Técnico MFT N° 010-16</t>
  </si>
  <si>
    <t xml:space="preserve">            Monitoreo de Fitoplancton Potencialmente Tóxico en Pisco 1603 (10 -11 Marzo 2016) </t>
  </si>
  <si>
    <t xml:space="preserve">            Quinto muestreo.  Programa de Alerta temprana. Metodología de análisis: Utermöhl (1958) </t>
  </si>
  <si>
    <t>Reporte Técnico MFT N° 012-16</t>
  </si>
  <si>
    <t xml:space="preserve">            Monitoreo de Fitoplancton Potencialmente Tóxico en Pisco 1603 (14 Enero 2016) </t>
  </si>
  <si>
    <t xml:space="preserve">            Primer  muestreo.  Programa de Alerta temprana. Metodología de análisis: Utermöhl (1958) </t>
  </si>
  <si>
    <t>Reporte Técnico MFT N° 014-16</t>
  </si>
  <si>
    <t xml:space="preserve">            Monitoreo de Fitoplancton Potencialmente Tóxico en Pisco 1601 (28 Enero 2016) </t>
  </si>
  <si>
    <t xml:space="preserve">            Segundo  muestreo.  Programa de Alerta temprana. Metodología de análisis: Utermöhl (1958) </t>
  </si>
  <si>
    <t>Reporte Técnico MFT N° 016-16</t>
  </si>
  <si>
    <t xml:space="preserve">            Monitoreo de Fitoplancton Potencialmente Tóxico en Pisco 1602 (11 Febrero 2016) </t>
  </si>
  <si>
    <t xml:space="preserve">            Tercer  muestreo.  Programa de Alerta temprana. Metodología de análisis: Utermöhl (1958) </t>
  </si>
  <si>
    <t>Reporte Técnico MFT N° 018-16</t>
  </si>
  <si>
    <t xml:space="preserve">            Cuarto  muestreo.  Programa de Alerta temprana. Metodología de análisis: Utermöhl (1958) </t>
  </si>
  <si>
    <t xml:space="preserve">            Monitoreo de Fitoplancton Potencialmente Tóxico en Pisco 1602  (24 Febrero 2016) </t>
  </si>
  <si>
    <t>Reporte Técnico MFT N° 020-16</t>
  </si>
  <si>
    <t xml:space="preserve">            Monitoreo de Fitoplancton Potencialmente Tóxico en Pisco 1603  (22 y 29 Marzo 2016) </t>
  </si>
  <si>
    <t xml:space="preserve">            Sexto  muestreo.  Programa de Alerta temprana. Metodología de análisis: Utermöhl (1958) </t>
  </si>
  <si>
    <t>Reporte Técnico MFT N° 022-16</t>
  </si>
  <si>
    <t xml:space="preserve">            Septimo  muestreo.  Programa de Alerta temprana. Metodología de análisis: Utermöhl (1958) </t>
  </si>
  <si>
    <t xml:space="preserve">            Monitoreo de Fitoplancton Potencialmente Tóxico en Pisco 160  (8 y 13 Abril 2016) </t>
  </si>
  <si>
    <t>Reporte Técnico MFT N° 024-16</t>
  </si>
  <si>
    <t xml:space="preserve">            Monitoreo de Fitoplancton Potencialmente Tóxico en Pisco 1604  (22 Abril 2016) </t>
  </si>
  <si>
    <t xml:space="preserve">            Octavo  muestreo.  Programa de Alerta temprana. Metodología de análisis: Utermöhl (1958) </t>
  </si>
  <si>
    <t>Reporte Técnico MFT N° 026-16</t>
  </si>
  <si>
    <t xml:space="preserve">            Monitoreo de Fitoplancton Potencialmente Tóxico en Pisco 1605  (5 y 6 Mayo 2016) </t>
  </si>
  <si>
    <t xml:space="preserve">            Noveno  muestreo.  Programa de Alerta temprana. Metodología de análisis: Utermöhl (1958) </t>
  </si>
  <si>
    <t>Reporte Técnico MFT N° 028-16</t>
  </si>
  <si>
    <t xml:space="preserve">            Monitoreo de Fitoplancton Potencialmente Tóxico en Pisco 1605  (20 Mayo 2016) </t>
  </si>
  <si>
    <t xml:space="preserve">            Décimo  muestreo.  Programa de Alerta temprana. Metodología de análisis: Utermöhl (1958) </t>
  </si>
  <si>
    <t xml:space="preserve">            Monitoreo de Fitoplancton Potencialmente Tóxico en Pisco 1606  (3 Junio 2016) </t>
  </si>
  <si>
    <t>Reporte Técnico MFT N° 030-16</t>
  </si>
  <si>
    <t>Reporte Técnico MFT N° 032-16</t>
  </si>
  <si>
    <t xml:space="preserve">            Monitoreo de Fitoplancton Potencialmente Tóxico en Pisco 1606  (9 Junio 2016) </t>
  </si>
  <si>
    <t xml:space="preserve">            Décimo  primer muestreo.  Programa de Alerta temprana. Metodología de análisis: Utermöhl (1958) </t>
  </si>
  <si>
    <t xml:space="preserve">            Monitoreo de Fitoplancton Potencialmente Tóxico en Pisco 1606  (16 - 17  Junio 2016) </t>
  </si>
  <si>
    <t xml:space="preserve">            Décimo  segundo muestreo.  Programa de Alerta temprana. Metodología de análisis: Utermöhl (1958) </t>
  </si>
  <si>
    <t>Reporte Técnico MFT N° 034-16</t>
  </si>
  <si>
    <t>Reporte Técnico MFT N° 036-16</t>
  </si>
  <si>
    <t xml:space="preserve">            Monitoreo de Fitoplancton Potencialmente Tóxico en Pisco 1606  (1 - 7  Julio 2016) </t>
  </si>
  <si>
    <t xml:space="preserve">            Décimo  tercer muestreo.  Programa de Alerta temprana. Metodología de análisis: Utermöhl (1958) </t>
  </si>
  <si>
    <t>Reporte Técnico MFT N° 038-16</t>
  </si>
  <si>
    <t xml:space="preserve">            Monitoreo de Fitoplancton Potencialmente Tóxico en Pisco 1606  (14 - 15  Julio 2016) </t>
  </si>
  <si>
    <t xml:space="preserve">            Décimo  cuarto muestreo.  Programa de Alerta temprana. Metodología de análisis: Utermöhl (1958) </t>
  </si>
  <si>
    <t>Reporte Técnico MFT N° 040-16</t>
  </si>
  <si>
    <t xml:space="preserve">            Monitoreo de Fitoplancton Potencialmente Tóxico en Pisco 1607  (27  Julio 2016) </t>
  </si>
  <si>
    <t xml:space="preserve">            Décimo  quinto muestreo.  Programa de Alerta temprana. Metodología de análisis: Utermöhl (1958) </t>
  </si>
  <si>
    <t>Reporte Técnico MFT N° 042-16</t>
  </si>
  <si>
    <t xml:space="preserve">            Monitoreo de Fitoplancton Potencialmente Tóxico en Pisco 1608  (9 Agosto 2016) </t>
  </si>
  <si>
    <t xml:space="preserve">            Primer muestreo.  Programa de Contingencia. Metodología de análisis: Utermöhl (1958) </t>
  </si>
  <si>
    <t>Reporte Técnico MFT N° 044-16</t>
  </si>
  <si>
    <t xml:space="preserve">            Monitoreo de Fitoplancton Potencialmente Tóxico en Pisco 1608  (11 y 16 Agosto 2016) </t>
  </si>
  <si>
    <t xml:space="preserve">            Décimo sexto muestreo.  Programa de Alerta Temprana. Metodología de análisis: Utermöhl (1958) </t>
  </si>
  <si>
    <t>Reporte Técnico MFT N° 046-16</t>
  </si>
  <si>
    <t xml:space="preserve">            Monitoreo de Fitoplancton Potencialmente Tóxico en Pisco 1608-09 (25 Agosto - 1 Setiembre 2016) </t>
  </si>
  <si>
    <t>Reporte Técnico MFT N° 048-16</t>
  </si>
  <si>
    <t xml:space="preserve">            Décimo octavo muestreo.  Programa de Alerta Temprana. Metodología de análisis: Utermöhl (1958) </t>
  </si>
  <si>
    <t xml:space="preserve">            Monitoreo de Fitoplancton Potencialmente Tóxico en Pisco 1609 (8 - 13 Setiembre 2016) </t>
  </si>
  <si>
    <t>Reporte Técnico MFT N° 050-16</t>
  </si>
  <si>
    <t xml:space="preserve">            Monitoreo de Fitoplancton Potencialmente Tóxico en Pisco 1609 (23 Setiembre 2016) </t>
  </si>
  <si>
    <t xml:space="preserve">            Décimo noveno muestreo.  Programa de Alerta Temprana. Metodología de análisis: Utermöhl (1958) </t>
  </si>
  <si>
    <t>Reporte Técnico MFT N° 052-16</t>
  </si>
  <si>
    <t xml:space="preserve">            Vigésimo muestreo.  Programa de Alerta Temprana. Metodología de análisis: Utermöhl (1958) </t>
  </si>
  <si>
    <t>Reporte Técnico MFT N° 054-16</t>
  </si>
  <si>
    <t xml:space="preserve">            Vigésimo primer muestreo.  Programa de Alerta Temprana. Metodología de análisis: Utermöhl (1958) </t>
  </si>
  <si>
    <t>Reporte Técnico MFT N° 056-16</t>
  </si>
  <si>
    <t xml:space="preserve">            Vigésimo segundo muestreo.  Programa de Alerta Temprana. Metodología de análisis: Utermöhl (1958) </t>
  </si>
  <si>
    <t>Reporte Técnico MFT N° 058-16</t>
  </si>
  <si>
    <t>Reporte Técnico MFT N° 060-16</t>
  </si>
  <si>
    <t xml:space="preserve">            Vigésimo cuarto muestreo.  Programa de Alerta Temprana. Metodología de análisis: Utermöhl (1958) </t>
  </si>
  <si>
    <t xml:space="preserve">            Vigésimo  tercer muestreo.  Programa de Alerta Temprana. Metodología de análisis: Utermöhl (1958) </t>
  </si>
  <si>
    <t>Reporte Técnico MFT N° 062-16</t>
  </si>
  <si>
    <t xml:space="preserve">            Vigésimo quinto muestreo.  Programa de Alerta Temprana. Metodología de análisis: Utermöhl (1958) </t>
  </si>
  <si>
    <t xml:space="preserve">            Monitoreo de Fitoplancton Potencialmente Tóxico en la Bahía de Pisco 1612 (27 - 29 Diciembre 2016) </t>
  </si>
  <si>
    <t>Reporte Técnico MFT N° 064-16</t>
  </si>
  <si>
    <t xml:space="preserve">            Vigésimo sexto muestreo.  Programa de Alerta Temprana. Metodología de análisis: Utermöhl (1958) </t>
  </si>
  <si>
    <t xml:space="preserve">            Décimo séptimo muestreo.  Programa de Alerta Temprana. Metodología de análisis: Utermöhl (1958) </t>
  </si>
  <si>
    <t>Profundidad de muestreo (m)</t>
  </si>
  <si>
    <r>
      <rPr>
        <sz val="9"/>
        <color rgb="FF000000"/>
        <rFont val="Arial"/>
        <family val="2"/>
      </rPr>
      <t>Grupo</t>
    </r>
    <r>
      <rPr>
        <i/>
        <sz val="9"/>
        <color rgb="FF000000"/>
        <rFont val="Arial"/>
        <family val="2"/>
      </rPr>
      <t xml:space="preserve"> Pseudo-nitzschia delicatissima</t>
    </r>
  </si>
  <si>
    <r>
      <rPr>
        <sz val="9"/>
        <color rgb="FF000000"/>
        <rFont val="Arial"/>
        <family val="2"/>
      </rPr>
      <t>Grupo</t>
    </r>
    <r>
      <rPr>
        <i/>
        <sz val="9"/>
        <color rgb="FF000000"/>
        <rFont val="Arial"/>
        <family val="2"/>
      </rPr>
      <t xml:space="preserve"> Pseudo-nitzschia seriata</t>
    </r>
  </si>
  <si>
    <r>
      <t>Grupo Pseudo-nitzschia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delicatissima</t>
    </r>
  </si>
  <si>
    <t xml:space="preserve">            Monitoreo de Fitoplancton Potencialmente Tóxico en  Pisco 1610 (21 y 22 Octubre 2016) </t>
  </si>
  <si>
    <t xml:space="preserve">            Monitoreo de Fitoplancton Potencialmente Tóxico en Pisco 1611 (2 y 4 Noviembre 2016) </t>
  </si>
  <si>
    <t xml:space="preserve">            Monitoreo de Fitoplancton Potencialmente Tóxico en  Pisco 1611 (18 - 19 Noviembre 2016) </t>
  </si>
  <si>
    <t xml:space="preserve">            Monitoreo de Fitoplancton Potencialmente Tóxico en Pisco 1611-12 (30 Noviembre - 2 Diciembre 2016) </t>
  </si>
  <si>
    <t xml:space="preserve">            Monitoreo de Fitoplancton Potencialmente Tóxico en Pisco 1612 (14 - 16 Diciembre 2016) </t>
  </si>
  <si>
    <t xml:space="preserve">            Monitoreo de Fitoplancton Potencialmente Tóxico en Pisco 1610 (7, 8 y 13 Octubre 2016)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</si>
</sst>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7" fillId="0" borderId="0" xfId="0" applyFont="1"/>
    <xf numFmtId="0" fontId="9" fillId="0" borderId="0" xfId="1" applyFont="1" applyFill="1"/>
    <xf numFmtId="0" fontId="10" fillId="0" borderId="0" xfId="1" applyFont="1"/>
    <xf numFmtId="0" fontId="10" fillId="0" borderId="0" xfId="1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0" sqref="B10"/>
    </sheetView>
  </sheetViews>
  <sheetFormatPr baseColWidth="10" defaultRowHeight="14.4" x14ac:dyDescent="0.3"/>
  <cols>
    <col min="1" max="1" width="33.33203125" customWidth="1"/>
    <col min="2" max="2" width="15" customWidth="1"/>
    <col min="4" max="4" width="17.6640625" customWidth="1"/>
  </cols>
  <sheetData>
    <row r="1" spans="1:9" x14ac:dyDescent="0.3">
      <c r="A1" s="2" t="s">
        <v>64</v>
      </c>
    </row>
    <row r="2" spans="1:9" x14ac:dyDescent="0.3">
      <c r="A2" s="3"/>
    </row>
    <row r="3" spans="1:9" x14ac:dyDescent="0.3">
      <c r="A3" s="3" t="s">
        <v>61</v>
      </c>
    </row>
    <row r="4" spans="1:9" x14ac:dyDescent="0.3">
      <c r="A4" s="4" t="s">
        <v>66</v>
      </c>
    </row>
    <row r="5" spans="1:9" x14ac:dyDescent="0.3">
      <c r="A5" s="3" t="s">
        <v>65</v>
      </c>
    </row>
    <row r="6" spans="1:9" x14ac:dyDescent="0.3">
      <c r="I6" s="3"/>
    </row>
    <row r="8" spans="1:9" x14ac:dyDescent="0.3">
      <c r="A8" s="5" t="s">
        <v>0</v>
      </c>
      <c r="B8" s="24" t="s">
        <v>1</v>
      </c>
    </row>
    <row r="9" spans="1:9" x14ac:dyDescent="0.3">
      <c r="A9" s="5" t="s">
        <v>2</v>
      </c>
      <c r="B9" s="6" t="s">
        <v>3</v>
      </c>
    </row>
    <row r="10" spans="1:9" x14ac:dyDescent="0.3">
      <c r="A10" s="5" t="s">
        <v>4</v>
      </c>
      <c r="B10" s="6" t="s">
        <v>5</v>
      </c>
    </row>
    <row r="11" spans="1:9" x14ac:dyDescent="0.3">
      <c r="A11" s="5" t="s">
        <v>153</v>
      </c>
      <c r="B11" s="6" t="s">
        <v>6</v>
      </c>
    </row>
    <row r="12" spans="1:9" x14ac:dyDescent="0.3">
      <c r="A12" s="5" t="s">
        <v>7</v>
      </c>
      <c r="B12" s="6">
        <v>20.5</v>
      </c>
    </row>
    <row r="13" spans="1:9" x14ac:dyDescent="0.3">
      <c r="A13" s="8" t="s">
        <v>8</v>
      </c>
      <c r="B13" s="16"/>
    </row>
    <row r="14" spans="1:9" x14ac:dyDescent="0.3">
      <c r="A14" s="12" t="s">
        <v>154</v>
      </c>
      <c r="B14" s="17">
        <v>4160</v>
      </c>
    </row>
    <row r="15" spans="1:9" x14ac:dyDescent="0.3">
      <c r="A15" s="12" t="s">
        <v>155</v>
      </c>
      <c r="B15" s="17">
        <v>400</v>
      </c>
    </row>
    <row r="16" spans="1:9" x14ac:dyDescent="0.3">
      <c r="A16" s="5" t="s">
        <v>15</v>
      </c>
      <c r="B16" s="19">
        <f>SUM(B14:B15)</f>
        <v>4560</v>
      </c>
    </row>
    <row r="17" spans="1:2" x14ac:dyDescent="0.3">
      <c r="A17" s="10" t="s">
        <v>11</v>
      </c>
      <c r="B17" s="17"/>
    </row>
    <row r="18" spans="1:2" x14ac:dyDescent="0.3">
      <c r="A18" s="12" t="s">
        <v>12</v>
      </c>
      <c r="B18" s="17">
        <v>20</v>
      </c>
    </row>
    <row r="19" spans="1:2" x14ac:dyDescent="0.3">
      <c r="A19" s="5" t="s">
        <v>16</v>
      </c>
      <c r="B19" s="6">
        <v>20</v>
      </c>
    </row>
    <row r="20" spans="1:2" x14ac:dyDescent="0.3">
      <c r="A20" s="5" t="s">
        <v>62</v>
      </c>
      <c r="B20" s="6">
        <v>4580</v>
      </c>
    </row>
    <row r="21" spans="1:2" x14ac:dyDescent="0.3">
      <c r="A21" s="15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0" sqref="B10"/>
    </sheetView>
  </sheetViews>
  <sheetFormatPr baseColWidth="10" defaultRowHeight="14.4" x14ac:dyDescent="0.3"/>
  <cols>
    <col min="1" max="1" width="31.33203125" customWidth="1"/>
    <col min="2" max="2" width="13.33203125" customWidth="1"/>
  </cols>
  <sheetData>
    <row r="1" spans="1:4" x14ac:dyDescent="0.3">
      <c r="A1" s="2" t="s">
        <v>67</v>
      </c>
    </row>
    <row r="2" spans="1:4" x14ac:dyDescent="0.3">
      <c r="A2" s="3"/>
    </row>
    <row r="3" spans="1:4" x14ac:dyDescent="0.3">
      <c r="A3" s="3" t="s">
        <v>61</v>
      </c>
    </row>
    <row r="4" spans="1:4" x14ac:dyDescent="0.3">
      <c r="A4" s="4" t="s">
        <v>68</v>
      </c>
    </row>
    <row r="5" spans="1:4" x14ac:dyDescent="0.3">
      <c r="A5" s="3" t="s">
        <v>69</v>
      </c>
    </row>
    <row r="6" spans="1:4" x14ac:dyDescent="0.3">
      <c r="A6" s="3"/>
    </row>
    <row r="8" spans="1:4" x14ac:dyDescent="0.3">
      <c r="A8" s="5" t="s">
        <v>0</v>
      </c>
      <c r="B8" s="6" t="s">
        <v>1</v>
      </c>
      <c r="C8" s="32" t="s">
        <v>18</v>
      </c>
      <c r="D8" s="32"/>
    </row>
    <row r="9" spans="1:4" x14ac:dyDescent="0.3">
      <c r="A9" s="5" t="s">
        <v>2</v>
      </c>
      <c r="B9" s="6" t="s">
        <v>3</v>
      </c>
      <c r="C9" s="6" t="s">
        <v>19</v>
      </c>
      <c r="D9" s="6" t="s">
        <v>20</v>
      </c>
    </row>
    <row r="10" spans="1:4" x14ac:dyDescent="0.3">
      <c r="A10" s="5" t="s">
        <v>4</v>
      </c>
      <c r="B10" s="6" t="s">
        <v>5</v>
      </c>
      <c r="C10" s="6" t="s">
        <v>21</v>
      </c>
      <c r="D10" s="6" t="s">
        <v>22</v>
      </c>
    </row>
    <row r="11" spans="1:4" x14ac:dyDescent="0.3">
      <c r="A11" s="5" t="s">
        <v>153</v>
      </c>
      <c r="B11" s="6" t="s">
        <v>6</v>
      </c>
      <c r="C11" s="6" t="s">
        <v>6</v>
      </c>
      <c r="D11" s="6" t="s">
        <v>23</v>
      </c>
    </row>
    <row r="12" spans="1:4" x14ac:dyDescent="0.3">
      <c r="A12" s="5" t="s">
        <v>7</v>
      </c>
      <c r="B12" s="6">
        <v>20.9</v>
      </c>
      <c r="C12" s="6">
        <v>16.2</v>
      </c>
      <c r="D12" s="6">
        <v>16.5</v>
      </c>
    </row>
    <row r="13" spans="1:4" x14ac:dyDescent="0.3">
      <c r="A13" s="8" t="s">
        <v>8</v>
      </c>
      <c r="B13" s="9"/>
      <c r="C13" s="9"/>
      <c r="D13" s="9"/>
    </row>
    <row r="14" spans="1:4" x14ac:dyDescent="0.3">
      <c r="A14" s="12" t="s">
        <v>154</v>
      </c>
      <c r="B14" s="11">
        <v>800</v>
      </c>
      <c r="C14" s="11">
        <v>2160</v>
      </c>
      <c r="D14" s="11">
        <v>2880</v>
      </c>
    </row>
    <row r="15" spans="1:4" x14ac:dyDescent="0.3">
      <c r="A15" s="12" t="s">
        <v>155</v>
      </c>
      <c r="B15" s="11">
        <v>240</v>
      </c>
      <c r="C15" s="11">
        <v>240</v>
      </c>
      <c r="D15" s="11">
        <v>0</v>
      </c>
    </row>
    <row r="16" spans="1:4" x14ac:dyDescent="0.3">
      <c r="A16" s="13" t="s">
        <v>10</v>
      </c>
      <c r="B16" s="14">
        <v>1080</v>
      </c>
      <c r="C16" s="14">
        <v>0</v>
      </c>
      <c r="D16" s="14">
        <v>480</v>
      </c>
    </row>
    <row r="17" spans="1:4" x14ac:dyDescent="0.3">
      <c r="A17" s="5" t="s">
        <v>15</v>
      </c>
      <c r="B17" s="6">
        <f>SUM(B14:B16)</f>
        <v>2120</v>
      </c>
      <c r="C17" s="6">
        <f t="shared" ref="C17:D17" si="0">SUM(C14:C16)</f>
        <v>2400</v>
      </c>
      <c r="D17" s="6">
        <f t="shared" si="0"/>
        <v>3360</v>
      </c>
    </row>
    <row r="18" spans="1:4" x14ac:dyDescent="0.3">
      <c r="A18" s="10" t="s">
        <v>11</v>
      </c>
      <c r="B18" s="11"/>
      <c r="C18" s="11"/>
      <c r="D18" s="11"/>
    </row>
    <row r="19" spans="1:4" x14ac:dyDescent="0.3">
      <c r="A19" s="12" t="s">
        <v>13</v>
      </c>
      <c r="B19" s="11">
        <v>0</v>
      </c>
      <c r="C19" s="11">
        <v>0</v>
      </c>
      <c r="D19" s="11">
        <v>20</v>
      </c>
    </row>
    <row r="20" spans="1:4" x14ac:dyDescent="0.3">
      <c r="A20" s="12" t="s">
        <v>24</v>
      </c>
      <c r="B20" s="11">
        <v>0</v>
      </c>
      <c r="C20" s="11">
        <v>0</v>
      </c>
      <c r="D20" s="11">
        <v>80</v>
      </c>
    </row>
    <row r="21" spans="1:4" x14ac:dyDescent="0.3">
      <c r="A21" s="5" t="s">
        <v>16</v>
      </c>
      <c r="B21" s="6">
        <v>0</v>
      </c>
      <c r="C21" s="6">
        <v>0</v>
      </c>
      <c r="D21" s="6">
        <v>100</v>
      </c>
    </row>
    <row r="22" spans="1:4" x14ac:dyDescent="0.3">
      <c r="A22" s="5" t="s">
        <v>17</v>
      </c>
      <c r="B22" s="6">
        <v>2120</v>
      </c>
      <c r="C22" s="6">
        <v>2400</v>
      </c>
      <c r="D22" s="6">
        <v>3460</v>
      </c>
    </row>
    <row r="23" spans="1:4" x14ac:dyDescent="0.3">
      <c r="A23" s="15" t="s">
        <v>63</v>
      </c>
    </row>
  </sheetData>
  <mergeCells count="1"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9" sqref="B9"/>
    </sheetView>
  </sheetViews>
  <sheetFormatPr baseColWidth="10" defaultRowHeight="14.4" x14ac:dyDescent="0.3"/>
  <cols>
    <col min="1" max="1" width="35.6640625" customWidth="1"/>
    <col min="2" max="2" width="12.6640625" customWidth="1"/>
  </cols>
  <sheetData>
    <row r="1" spans="1:4" x14ac:dyDescent="0.3">
      <c r="A1" s="2" t="s">
        <v>70</v>
      </c>
    </row>
    <row r="2" spans="1:4" x14ac:dyDescent="0.3">
      <c r="A2" s="3"/>
    </row>
    <row r="3" spans="1:4" x14ac:dyDescent="0.3">
      <c r="A3" s="3" t="s">
        <v>61</v>
      </c>
    </row>
    <row r="4" spans="1:4" x14ac:dyDescent="0.3">
      <c r="A4" s="4" t="s">
        <v>71</v>
      </c>
    </row>
    <row r="5" spans="1:4" x14ac:dyDescent="0.3">
      <c r="A5" s="3" t="s">
        <v>72</v>
      </c>
    </row>
    <row r="7" spans="1:4" x14ac:dyDescent="0.3">
      <c r="A7" s="5" t="s">
        <v>0</v>
      </c>
      <c r="B7" s="6" t="s">
        <v>1</v>
      </c>
      <c r="C7" s="32" t="s">
        <v>18</v>
      </c>
      <c r="D7" s="32"/>
    </row>
    <row r="8" spans="1:4" x14ac:dyDescent="0.3">
      <c r="A8" s="5" t="s">
        <v>2</v>
      </c>
      <c r="B8" s="6" t="s">
        <v>3</v>
      </c>
      <c r="C8" s="6" t="s">
        <v>19</v>
      </c>
      <c r="D8" s="6" t="s">
        <v>20</v>
      </c>
    </row>
    <row r="9" spans="1:4" x14ac:dyDescent="0.3">
      <c r="A9" s="5" t="s">
        <v>4</v>
      </c>
      <c r="B9" s="6" t="s">
        <v>5</v>
      </c>
      <c r="C9" s="6" t="s">
        <v>21</v>
      </c>
      <c r="D9" s="6" t="s">
        <v>22</v>
      </c>
    </row>
    <row r="10" spans="1:4" x14ac:dyDescent="0.3">
      <c r="A10" s="5" t="s">
        <v>153</v>
      </c>
      <c r="B10" s="6" t="s">
        <v>6</v>
      </c>
      <c r="C10" s="6" t="s">
        <v>6</v>
      </c>
      <c r="D10" s="6" t="s">
        <v>23</v>
      </c>
    </row>
    <row r="11" spans="1:4" x14ac:dyDescent="0.3">
      <c r="A11" s="5" t="s">
        <v>7</v>
      </c>
      <c r="B11" s="6">
        <v>19.3</v>
      </c>
      <c r="C11" s="6">
        <v>18.399999999999999</v>
      </c>
      <c r="D11" s="6">
        <v>18.7</v>
      </c>
    </row>
    <row r="12" spans="1:4" x14ac:dyDescent="0.3">
      <c r="A12" s="8" t="s">
        <v>8</v>
      </c>
      <c r="B12" s="9"/>
      <c r="C12" s="9"/>
      <c r="D12" s="9"/>
    </row>
    <row r="13" spans="1:4" x14ac:dyDescent="0.3">
      <c r="A13" s="12" t="s">
        <v>154</v>
      </c>
      <c r="B13" s="11">
        <v>40</v>
      </c>
      <c r="C13" s="11">
        <v>320</v>
      </c>
      <c r="D13" s="11">
        <v>120</v>
      </c>
    </row>
    <row r="14" spans="1:4" x14ac:dyDescent="0.3">
      <c r="A14" s="12" t="s">
        <v>155</v>
      </c>
      <c r="B14" s="11">
        <v>80</v>
      </c>
      <c r="C14" s="11">
        <v>0</v>
      </c>
      <c r="D14" s="11">
        <v>0</v>
      </c>
    </row>
    <row r="15" spans="1:4" x14ac:dyDescent="0.3">
      <c r="A15" s="5" t="s">
        <v>15</v>
      </c>
      <c r="B15" s="6">
        <v>120</v>
      </c>
      <c r="C15" s="6">
        <v>320</v>
      </c>
      <c r="D15" s="6">
        <v>120</v>
      </c>
    </row>
    <row r="16" spans="1:4" x14ac:dyDescent="0.3">
      <c r="A16" s="10" t="s">
        <v>11</v>
      </c>
      <c r="B16" s="11"/>
      <c r="C16" s="11"/>
      <c r="D16" s="11"/>
    </row>
    <row r="17" spans="1:4" x14ac:dyDescent="0.3">
      <c r="A17" s="12" t="s">
        <v>29</v>
      </c>
      <c r="B17" s="11">
        <v>80</v>
      </c>
      <c r="C17" s="11">
        <v>0</v>
      </c>
      <c r="D17" s="11">
        <v>0</v>
      </c>
    </row>
    <row r="18" spans="1:4" x14ac:dyDescent="0.3">
      <c r="A18" s="12" t="s">
        <v>13</v>
      </c>
      <c r="B18" s="11">
        <v>0</v>
      </c>
      <c r="C18" s="11">
        <v>0</v>
      </c>
      <c r="D18" s="11">
        <v>80</v>
      </c>
    </row>
    <row r="19" spans="1:4" x14ac:dyDescent="0.3">
      <c r="A19" s="12" t="s">
        <v>12</v>
      </c>
      <c r="B19" s="11">
        <v>0</v>
      </c>
      <c r="C19" s="11">
        <v>0</v>
      </c>
      <c r="D19" s="11">
        <v>80</v>
      </c>
    </row>
    <row r="20" spans="1:4" x14ac:dyDescent="0.3">
      <c r="A20" s="12" t="s">
        <v>27</v>
      </c>
      <c r="B20" s="11">
        <v>0</v>
      </c>
      <c r="C20" s="11">
        <v>0</v>
      </c>
      <c r="D20" s="11">
        <v>20</v>
      </c>
    </row>
    <row r="21" spans="1:4" x14ac:dyDescent="0.3">
      <c r="A21" s="5" t="s">
        <v>16</v>
      </c>
      <c r="B21" s="6">
        <v>80</v>
      </c>
      <c r="C21" s="6">
        <v>0</v>
      </c>
      <c r="D21" s="6">
        <v>180</v>
      </c>
    </row>
    <row r="22" spans="1:4" x14ac:dyDescent="0.3">
      <c r="A22" s="18" t="s">
        <v>17</v>
      </c>
      <c r="B22" s="14">
        <v>200</v>
      </c>
      <c r="C22" s="14">
        <v>320</v>
      </c>
      <c r="D22" s="14">
        <v>300</v>
      </c>
    </row>
    <row r="23" spans="1:4" x14ac:dyDescent="0.3">
      <c r="A23" s="15" t="s">
        <v>63</v>
      </c>
    </row>
  </sheetData>
  <mergeCells count="1"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9" sqref="B9"/>
    </sheetView>
  </sheetViews>
  <sheetFormatPr baseColWidth="10" defaultRowHeight="14.4" x14ac:dyDescent="0.3"/>
  <cols>
    <col min="1" max="1" width="31.44140625" customWidth="1"/>
    <col min="2" max="2" width="13.33203125" customWidth="1"/>
  </cols>
  <sheetData>
    <row r="1" spans="1:5" x14ac:dyDescent="0.3">
      <c r="A1" s="2" t="s">
        <v>73</v>
      </c>
    </row>
    <row r="2" spans="1:5" x14ac:dyDescent="0.3">
      <c r="A2" s="3"/>
    </row>
    <row r="3" spans="1:5" x14ac:dyDescent="0.3">
      <c r="A3" s="3" t="s">
        <v>61</v>
      </c>
    </row>
    <row r="4" spans="1:5" x14ac:dyDescent="0.3">
      <c r="A4" s="4" t="s">
        <v>74</v>
      </c>
    </row>
    <row r="5" spans="1:5" x14ac:dyDescent="0.3">
      <c r="A5" s="3" t="s">
        <v>75</v>
      </c>
    </row>
    <row r="6" spans="1:5" x14ac:dyDescent="0.3">
      <c r="E6" s="3"/>
    </row>
    <row r="7" spans="1:5" x14ac:dyDescent="0.3">
      <c r="A7" s="5" t="s">
        <v>0</v>
      </c>
      <c r="B7" s="6" t="s">
        <v>1</v>
      </c>
    </row>
    <row r="8" spans="1:5" x14ac:dyDescent="0.3">
      <c r="A8" s="5" t="s">
        <v>2</v>
      </c>
      <c r="B8" s="6" t="s">
        <v>3</v>
      </c>
    </row>
    <row r="9" spans="1:5" x14ac:dyDescent="0.3">
      <c r="A9" s="5" t="s">
        <v>4</v>
      </c>
      <c r="B9" s="6" t="s">
        <v>5</v>
      </c>
    </row>
    <row r="10" spans="1:5" x14ac:dyDescent="0.3">
      <c r="A10" s="5" t="s">
        <v>153</v>
      </c>
      <c r="B10" s="6" t="s">
        <v>6</v>
      </c>
    </row>
    <row r="11" spans="1:5" x14ac:dyDescent="0.3">
      <c r="A11" s="5" t="s">
        <v>7</v>
      </c>
      <c r="B11" s="6">
        <v>20.7</v>
      </c>
    </row>
    <row r="12" spans="1:5" x14ac:dyDescent="0.3">
      <c r="A12" s="5" t="s">
        <v>8</v>
      </c>
      <c r="B12" s="6"/>
    </row>
    <row r="13" spans="1:5" x14ac:dyDescent="0.3">
      <c r="A13" s="12" t="s">
        <v>154</v>
      </c>
      <c r="B13" s="11">
        <v>620</v>
      </c>
    </row>
    <row r="14" spans="1:5" x14ac:dyDescent="0.3">
      <c r="A14" s="12" t="s">
        <v>155</v>
      </c>
      <c r="B14" s="11">
        <v>80</v>
      </c>
    </row>
    <row r="15" spans="1:5" x14ac:dyDescent="0.3">
      <c r="A15" s="5" t="s">
        <v>15</v>
      </c>
      <c r="B15" s="6">
        <v>700</v>
      </c>
    </row>
    <row r="16" spans="1:5" x14ac:dyDescent="0.3">
      <c r="A16" s="5" t="s">
        <v>17</v>
      </c>
      <c r="B16" s="6">
        <v>700</v>
      </c>
    </row>
    <row r="17" spans="1:1" x14ac:dyDescent="0.3">
      <c r="A17" s="15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4" sqref="A14"/>
    </sheetView>
  </sheetViews>
  <sheetFormatPr baseColWidth="10" defaultRowHeight="14.4" x14ac:dyDescent="0.3"/>
  <cols>
    <col min="1" max="1" width="33.33203125" customWidth="1"/>
    <col min="2" max="2" width="12.44140625" customWidth="1"/>
  </cols>
  <sheetData>
    <row r="1" spans="1:6" x14ac:dyDescent="0.3">
      <c r="A1" s="2" t="s">
        <v>76</v>
      </c>
    </row>
    <row r="2" spans="1:6" x14ac:dyDescent="0.3">
      <c r="A2" s="3"/>
    </row>
    <row r="3" spans="1:6" x14ac:dyDescent="0.3">
      <c r="A3" s="3" t="s">
        <v>61</v>
      </c>
    </row>
    <row r="4" spans="1:6" x14ac:dyDescent="0.3">
      <c r="A4" s="4" t="s">
        <v>77</v>
      </c>
    </row>
    <row r="5" spans="1:6" x14ac:dyDescent="0.3">
      <c r="A5" s="3" t="s">
        <v>78</v>
      </c>
    </row>
    <row r="6" spans="1:6" x14ac:dyDescent="0.3">
      <c r="F6" s="3"/>
    </row>
    <row r="7" spans="1:6" x14ac:dyDescent="0.3">
      <c r="A7" s="5" t="s">
        <v>0</v>
      </c>
      <c r="B7" s="6" t="s">
        <v>1</v>
      </c>
      <c r="C7" s="32" t="s">
        <v>18</v>
      </c>
      <c r="D7" s="32"/>
    </row>
    <row r="8" spans="1:6" x14ac:dyDescent="0.3">
      <c r="A8" s="5" t="s">
        <v>2</v>
      </c>
      <c r="B8" s="6" t="s">
        <v>3</v>
      </c>
      <c r="C8" s="6" t="s">
        <v>19</v>
      </c>
      <c r="D8" s="6" t="s">
        <v>20</v>
      </c>
    </row>
    <row r="9" spans="1:6" x14ac:dyDescent="0.3">
      <c r="A9" s="5" t="s">
        <v>4</v>
      </c>
      <c r="B9" s="24" t="s">
        <v>5</v>
      </c>
      <c r="C9" s="6" t="s">
        <v>21</v>
      </c>
      <c r="D9" s="6" t="s">
        <v>22</v>
      </c>
    </row>
    <row r="10" spans="1:6" x14ac:dyDescent="0.3">
      <c r="A10" s="5" t="s">
        <v>153</v>
      </c>
      <c r="B10" s="6" t="s">
        <v>6</v>
      </c>
      <c r="C10" s="6" t="s">
        <v>6</v>
      </c>
      <c r="D10" s="6" t="s">
        <v>23</v>
      </c>
    </row>
    <row r="11" spans="1:6" x14ac:dyDescent="0.3">
      <c r="A11" s="5" t="s">
        <v>7</v>
      </c>
      <c r="B11" s="6">
        <v>19.600000000000001</v>
      </c>
      <c r="C11" s="6">
        <v>18.100000000000001</v>
      </c>
      <c r="D11" s="6">
        <v>18.600000000000001</v>
      </c>
    </row>
    <row r="12" spans="1:6" x14ac:dyDescent="0.3">
      <c r="A12" s="8" t="s">
        <v>8</v>
      </c>
      <c r="B12" s="9"/>
      <c r="C12" s="9"/>
      <c r="D12" s="9"/>
    </row>
    <row r="13" spans="1:6" x14ac:dyDescent="0.3">
      <c r="A13" s="12" t="s">
        <v>154</v>
      </c>
      <c r="B13" s="11">
        <v>1160</v>
      </c>
      <c r="C13" s="11">
        <v>33680</v>
      </c>
      <c r="D13" s="11">
        <v>3380</v>
      </c>
    </row>
    <row r="14" spans="1:6" x14ac:dyDescent="0.3">
      <c r="A14" s="12" t="s">
        <v>155</v>
      </c>
      <c r="B14" s="11">
        <v>260</v>
      </c>
      <c r="C14" s="11">
        <v>640</v>
      </c>
      <c r="D14" s="11">
        <v>2540</v>
      </c>
    </row>
    <row r="15" spans="1:6" x14ac:dyDescent="0.3">
      <c r="A15" s="12" t="s">
        <v>10</v>
      </c>
      <c r="B15" s="11">
        <v>2120</v>
      </c>
      <c r="C15" s="11">
        <v>8520</v>
      </c>
      <c r="D15" s="11">
        <v>3000</v>
      </c>
    </row>
    <row r="16" spans="1:6" x14ac:dyDescent="0.3">
      <c r="A16" s="5" t="s">
        <v>15</v>
      </c>
      <c r="B16" s="6">
        <f>SUM(B13:B15)</f>
        <v>3540</v>
      </c>
      <c r="C16" s="6">
        <f t="shared" ref="C16:D16" si="0">SUM(C13:C15)</f>
        <v>42840</v>
      </c>
      <c r="D16" s="6">
        <f t="shared" si="0"/>
        <v>8920</v>
      </c>
    </row>
    <row r="17" spans="1:4" x14ac:dyDescent="0.3">
      <c r="A17" s="10" t="s">
        <v>11</v>
      </c>
      <c r="B17" s="11"/>
      <c r="C17" s="11"/>
      <c r="D17" s="11"/>
    </row>
    <row r="18" spans="1:4" x14ac:dyDescent="0.3">
      <c r="A18" s="12" t="s">
        <v>13</v>
      </c>
      <c r="B18" s="11">
        <v>0</v>
      </c>
      <c r="C18" s="11">
        <v>20</v>
      </c>
      <c r="D18" s="11">
        <v>0</v>
      </c>
    </row>
    <row r="19" spans="1:4" x14ac:dyDescent="0.3">
      <c r="A19" s="12" t="s">
        <v>27</v>
      </c>
      <c r="B19" s="11">
        <v>20</v>
      </c>
      <c r="C19" s="11">
        <v>0</v>
      </c>
      <c r="D19" s="11">
        <v>0</v>
      </c>
    </row>
    <row r="20" spans="1:4" x14ac:dyDescent="0.3">
      <c r="A20" s="5" t="s">
        <v>16</v>
      </c>
      <c r="B20" s="6">
        <v>20</v>
      </c>
      <c r="C20" s="6">
        <v>20</v>
      </c>
      <c r="D20" s="6">
        <v>0</v>
      </c>
    </row>
    <row r="21" spans="1:4" x14ac:dyDescent="0.3">
      <c r="A21" s="5" t="s">
        <v>17</v>
      </c>
      <c r="B21" s="6">
        <v>3560</v>
      </c>
      <c r="C21" s="6">
        <v>42860</v>
      </c>
      <c r="D21" s="6">
        <v>8920</v>
      </c>
    </row>
    <row r="22" spans="1:4" x14ac:dyDescent="0.3">
      <c r="A22" s="15" t="s">
        <v>63</v>
      </c>
    </row>
  </sheetData>
  <mergeCells count="1">
    <mergeCell ref="C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4" sqref="A14"/>
    </sheetView>
  </sheetViews>
  <sheetFormatPr baseColWidth="10" defaultRowHeight="14.4" x14ac:dyDescent="0.3"/>
  <cols>
    <col min="1" max="1" width="33.109375" customWidth="1"/>
    <col min="2" max="2" width="18.5546875" customWidth="1"/>
  </cols>
  <sheetData>
    <row r="1" spans="1:4" x14ac:dyDescent="0.3">
      <c r="A1" s="2" t="s">
        <v>79</v>
      </c>
    </row>
    <row r="2" spans="1:4" x14ac:dyDescent="0.3">
      <c r="A2" s="3"/>
    </row>
    <row r="3" spans="1:4" x14ac:dyDescent="0.3">
      <c r="A3" s="3" t="s">
        <v>61</v>
      </c>
    </row>
    <row r="4" spans="1:4" x14ac:dyDescent="0.3">
      <c r="A4" s="4" t="s">
        <v>80</v>
      </c>
    </row>
    <row r="5" spans="1:4" x14ac:dyDescent="0.3">
      <c r="A5" s="3" t="s">
        <v>81</v>
      </c>
    </row>
    <row r="6" spans="1:4" x14ac:dyDescent="0.3">
      <c r="D6" s="3"/>
    </row>
    <row r="7" spans="1:4" x14ac:dyDescent="0.3">
      <c r="A7" s="5" t="s">
        <v>0</v>
      </c>
      <c r="B7" s="6" t="s">
        <v>30</v>
      </c>
    </row>
    <row r="8" spans="1:4" x14ac:dyDescent="0.3">
      <c r="A8" s="5" t="s">
        <v>2</v>
      </c>
      <c r="B8" s="6" t="s">
        <v>31</v>
      </c>
    </row>
    <row r="9" spans="1:4" x14ac:dyDescent="0.3">
      <c r="A9" s="5" t="s">
        <v>4</v>
      </c>
      <c r="B9" s="6" t="s">
        <v>32</v>
      </c>
    </row>
    <row r="10" spans="1:4" x14ac:dyDescent="0.3">
      <c r="A10" s="5" t="s">
        <v>153</v>
      </c>
      <c r="B10" s="6" t="s">
        <v>23</v>
      </c>
    </row>
    <row r="11" spans="1:4" x14ac:dyDescent="0.3">
      <c r="A11" s="5" t="s">
        <v>7</v>
      </c>
      <c r="B11" s="6" t="s">
        <v>33</v>
      </c>
    </row>
    <row r="12" spans="1:4" x14ac:dyDescent="0.3">
      <c r="A12" s="8" t="s">
        <v>8</v>
      </c>
      <c r="B12" s="9"/>
    </row>
    <row r="13" spans="1:4" x14ac:dyDescent="0.3">
      <c r="A13" s="12" t="s">
        <v>154</v>
      </c>
      <c r="B13" s="11">
        <v>2400</v>
      </c>
    </row>
    <row r="14" spans="1:4" x14ac:dyDescent="0.3">
      <c r="A14" s="12" t="s">
        <v>155</v>
      </c>
      <c r="B14" s="11">
        <v>160</v>
      </c>
    </row>
    <row r="15" spans="1:4" x14ac:dyDescent="0.3">
      <c r="A15" s="5" t="s">
        <v>15</v>
      </c>
      <c r="B15" s="6">
        <v>2560</v>
      </c>
    </row>
    <row r="16" spans="1:4" x14ac:dyDescent="0.3">
      <c r="A16" s="10" t="s">
        <v>11</v>
      </c>
      <c r="B16" s="11"/>
    </row>
    <row r="17" spans="1:2" x14ac:dyDescent="0.3">
      <c r="A17" s="12" t="s">
        <v>12</v>
      </c>
      <c r="B17" s="11">
        <v>80</v>
      </c>
    </row>
    <row r="18" spans="1:2" x14ac:dyDescent="0.3">
      <c r="A18" s="12" t="s">
        <v>13</v>
      </c>
      <c r="B18" s="11">
        <v>80</v>
      </c>
    </row>
    <row r="19" spans="1:2" x14ac:dyDescent="0.3">
      <c r="A19" s="12" t="s">
        <v>34</v>
      </c>
      <c r="B19" s="11">
        <v>160</v>
      </c>
    </row>
    <row r="20" spans="1:2" x14ac:dyDescent="0.3">
      <c r="A20" s="5" t="s">
        <v>25</v>
      </c>
      <c r="B20" s="6">
        <v>320</v>
      </c>
    </row>
    <row r="21" spans="1:2" x14ac:dyDescent="0.3">
      <c r="A21" s="5" t="s">
        <v>17</v>
      </c>
      <c r="B21" s="6">
        <v>2880</v>
      </c>
    </row>
    <row r="22" spans="1:2" x14ac:dyDescent="0.3">
      <c r="A22" s="15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3" sqref="A13"/>
    </sheetView>
  </sheetViews>
  <sheetFormatPr baseColWidth="10" defaultRowHeight="14.4" x14ac:dyDescent="0.3"/>
  <cols>
    <col min="1" max="1" width="30.88671875" customWidth="1"/>
    <col min="2" max="2" width="20.109375" customWidth="1"/>
  </cols>
  <sheetData>
    <row r="1" spans="1:4" x14ac:dyDescent="0.3">
      <c r="A1" s="2" t="s">
        <v>82</v>
      </c>
    </row>
    <row r="2" spans="1:4" x14ac:dyDescent="0.3">
      <c r="A2" s="3"/>
    </row>
    <row r="3" spans="1:4" x14ac:dyDescent="0.3">
      <c r="A3" s="3" t="s">
        <v>61</v>
      </c>
    </row>
    <row r="4" spans="1:4" x14ac:dyDescent="0.3">
      <c r="A4" s="4" t="s">
        <v>83</v>
      </c>
    </row>
    <row r="5" spans="1:4" x14ac:dyDescent="0.3">
      <c r="A5" s="3" t="s">
        <v>84</v>
      </c>
    </row>
    <row r="6" spans="1:4" x14ac:dyDescent="0.3">
      <c r="D6" s="3"/>
    </row>
    <row r="7" spans="1:4" x14ac:dyDescent="0.3">
      <c r="A7" s="5" t="s">
        <v>0</v>
      </c>
      <c r="B7" s="6" t="s">
        <v>30</v>
      </c>
    </row>
    <row r="8" spans="1:4" x14ac:dyDescent="0.3">
      <c r="A8" s="5" t="s">
        <v>2</v>
      </c>
      <c r="B8" s="6" t="s">
        <v>31</v>
      </c>
    </row>
    <row r="9" spans="1:4" x14ac:dyDescent="0.3">
      <c r="A9" s="5" t="s">
        <v>4</v>
      </c>
      <c r="B9" s="6" t="s">
        <v>32</v>
      </c>
    </row>
    <row r="10" spans="1:4" x14ac:dyDescent="0.3">
      <c r="A10" s="5" t="s">
        <v>153</v>
      </c>
      <c r="B10" s="6" t="s">
        <v>23</v>
      </c>
    </row>
    <row r="11" spans="1:4" x14ac:dyDescent="0.3">
      <c r="A11" s="5" t="s">
        <v>7</v>
      </c>
      <c r="B11" s="6" t="s">
        <v>35</v>
      </c>
    </row>
    <row r="12" spans="1:4" x14ac:dyDescent="0.3">
      <c r="A12" s="8" t="s">
        <v>8</v>
      </c>
      <c r="B12" s="9"/>
    </row>
    <row r="13" spans="1:4" x14ac:dyDescent="0.3">
      <c r="A13" s="12" t="s">
        <v>154</v>
      </c>
      <c r="B13" s="11">
        <v>4560</v>
      </c>
    </row>
    <row r="14" spans="1:4" x14ac:dyDescent="0.3">
      <c r="A14" s="12" t="s">
        <v>155</v>
      </c>
      <c r="B14" s="11">
        <v>160</v>
      </c>
    </row>
    <row r="15" spans="1:4" x14ac:dyDescent="0.3">
      <c r="A15" s="5" t="s">
        <v>15</v>
      </c>
      <c r="B15" s="6">
        <v>4720</v>
      </c>
    </row>
    <row r="16" spans="1:4" x14ac:dyDescent="0.3">
      <c r="A16" s="10" t="s">
        <v>11</v>
      </c>
      <c r="B16" s="11"/>
    </row>
    <row r="17" spans="1:2" x14ac:dyDescent="0.3">
      <c r="A17" s="12" t="s">
        <v>12</v>
      </c>
      <c r="B17" s="11">
        <v>160</v>
      </c>
    </row>
    <row r="18" spans="1:2" x14ac:dyDescent="0.3">
      <c r="A18" s="12" t="s">
        <v>13</v>
      </c>
      <c r="B18" s="11">
        <v>80</v>
      </c>
    </row>
    <row r="19" spans="1:2" x14ac:dyDescent="0.3">
      <c r="A19" s="12" t="s">
        <v>36</v>
      </c>
      <c r="B19" s="11">
        <v>3200</v>
      </c>
    </row>
    <row r="20" spans="1:2" x14ac:dyDescent="0.3">
      <c r="A20" s="5" t="s">
        <v>25</v>
      </c>
      <c r="B20" s="6">
        <v>3440</v>
      </c>
    </row>
    <row r="21" spans="1:2" x14ac:dyDescent="0.3">
      <c r="A21" s="5" t="s">
        <v>17</v>
      </c>
      <c r="B21" s="6">
        <v>8160</v>
      </c>
    </row>
    <row r="22" spans="1:2" x14ac:dyDescent="0.3">
      <c r="A22" s="15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4" sqref="A14"/>
    </sheetView>
  </sheetViews>
  <sheetFormatPr baseColWidth="10" defaultRowHeight="14.4" x14ac:dyDescent="0.3"/>
  <cols>
    <col min="1" max="1" width="32.88671875" customWidth="1"/>
    <col min="2" max="2" width="19.44140625" customWidth="1"/>
  </cols>
  <sheetData>
    <row r="1" spans="1:4" x14ac:dyDescent="0.3">
      <c r="A1" s="2" t="s">
        <v>85</v>
      </c>
    </row>
    <row r="2" spans="1:4" x14ac:dyDescent="0.3">
      <c r="A2" s="3"/>
    </row>
    <row r="3" spans="1:4" x14ac:dyDescent="0.3">
      <c r="A3" s="3" t="s">
        <v>61</v>
      </c>
    </row>
    <row r="4" spans="1:4" x14ac:dyDescent="0.3">
      <c r="A4" s="4" t="s">
        <v>86</v>
      </c>
    </row>
    <row r="5" spans="1:4" x14ac:dyDescent="0.3">
      <c r="A5" s="3" t="s">
        <v>87</v>
      </c>
    </row>
    <row r="6" spans="1:4" x14ac:dyDescent="0.3">
      <c r="D6" s="3"/>
    </row>
    <row r="7" spans="1:4" x14ac:dyDescent="0.3">
      <c r="A7" s="5" t="s">
        <v>0</v>
      </c>
      <c r="B7" s="6" t="s">
        <v>30</v>
      </c>
    </row>
    <row r="8" spans="1:4" x14ac:dyDescent="0.3">
      <c r="A8" s="5" t="s">
        <v>2</v>
      </c>
      <c r="B8" s="6" t="s">
        <v>31</v>
      </c>
    </row>
    <row r="9" spans="1:4" x14ac:dyDescent="0.3">
      <c r="A9" s="5" t="s">
        <v>4</v>
      </c>
      <c r="B9" s="6" t="s">
        <v>32</v>
      </c>
    </row>
    <row r="10" spans="1:4" x14ac:dyDescent="0.3">
      <c r="A10" s="5" t="s">
        <v>153</v>
      </c>
      <c r="B10" s="6" t="s">
        <v>23</v>
      </c>
    </row>
    <row r="11" spans="1:4" x14ac:dyDescent="0.3">
      <c r="A11" s="5" t="s">
        <v>7</v>
      </c>
      <c r="B11" s="6" t="s">
        <v>37</v>
      </c>
    </row>
    <row r="12" spans="1:4" x14ac:dyDescent="0.3">
      <c r="A12" s="8" t="s">
        <v>8</v>
      </c>
      <c r="B12" s="9"/>
    </row>
    <row r="13" spans="1:4" x14ac:dyDescent="0.3">
      <c r="A13" s="12" t="s">
        <v>154</v>
      </c>
      <c r="B13" s="11">
        <v>440</v>
      </c>
    </row>
    <row r="14" spans="1:4" x14ac:dyDescent="0.3">
      <c r="A14" s="12" t="s">
        <v>155</v>
      </c>
      <c r="B14" s="11">
        <v>160</v>
      </c>
    </row>
    <row r="15" spans="1:4" x14ac:dyDescent="0.3">
      <c r="A15" s="5" t="s">
        <v>15</v>
      </c>
      <c r="B15" s="6">
        <f>SUM(B13:B14)</f>
        <v>600</v>
      </c>
    </row>
    <row r="16" spans="1:4" x14ac:dyDescent="0.3">
      <c r="A16" s="10" t="s">
        <v>11</v>
      </c>
      <c r="B16" s="11"/>
    </row>
    <row r="17" spans="1:2" x14ac:dyDescent="0.3">
      <c r="A17" s="12" t="s">
        <v>12</v>
      </c>
      <c r="B17" s="11">
        <v>160</v>
      </c>
    </row>
    <row r="18" spans="1:2" x14ac:dyDescent="0.3">
      <c r="A18" s="12" t="s">
        <v>13</v>
      </c>
      <c r="B18" s="11">
        <v>320</v>
      </c>
    </row>
    <row r="19" spans="1:2" x14ac:dyDescent="0.3">
      <c r="A19" s="5" t="s">
        <v>25</v>
      </c>
      <c r="B19" s="6">
        <f>SUM(B17:B18)</f>
        <v>480</v>
      </c>
    </row>
    <row r="20" spans="1:2" x14ac:dyDescent="0.3">
      <c r="A20" s="5" t="s">
        <v>17</v>
      </c>
      <c r="B20" s="6">
        <v>1080</v>
      </c>
    </row>
    <row r="21" spans="1:2" x14ac:dyDescent="0.3">
      <c r="A21" s="15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7" sqref="C17"/>
    </sheetView>
  </sheetViews>
  <sheetFormatPr baseColWidth="10" defaultRowHeight="14.4" x14ac:dyDescent="0.3"/>
  <cols>
    <col min="1" max="1" width="30.88671875" customWidth="1"/>
    <col min="2" max="2" width="18.6640625" customWidth="1"/>
  </cols>
  <sheetData>
    <row r="1" spans="1:5" x14ac:dyDescent="0.3">
      <c r="A1" s="2" t="s">
        <v>88</v>
      </c>
    </row>
    <row r="2" spans="1:5" x14ac:dyDescent="0.3">
      <c r="A2" s="3"/>
    </row>
    <row r="3" spans="1:5" x14ac:dyDescent="0.3">
      <c r="A3" s="3" t="s">
        <v>61</v>
      </c>
    </row>
    <row r="4" spans="1:5" x14ac:dyDescent="0.3">
      <c r="A4" s="4" t="s">
        <v>90</v>
      </c>
    </row>
    <row r="5" spans="1:5" x14ac:dyDescent="0.3">
      <c r="A5" s="3" t="s">
        <v>89</v>
      </c>
    </row>
    <row r="6" spans="1:5" x14ac:dyDescent="0.3">
      <c r="E6" s="3"/>
    </row>
    <row r="7" spans="1:5" x14ac:dyDescent="0.3">
      <c r="A7" s="5" t="s">
        <v>0</v>
      </c>
      <c r="B7" s="6" t="s">
        <v>30</v>
      </c>
    </row>
    <row r="8" spans="1:5" x14ac:dyDescent="0.3">
      <c r="A8" s="5" t="s">
        <v>2</v>
      </c>
      <c r="B8" s="6" t="s">
        <v>31</v>
      </c>
    </row>
    <row r="9" spans="1:5" x14ac:dyDescent="0.3">
      <c r="A9" s="5" t="s">
        <v>4</v>
      </c>
      <c r="B9" s="6" t="s">
        <v>32</v>
      </c>
    </row>
    <row r="10" spans="1:5" x14ac:dyDescent="0.3">
      <c r="A10" s="5" t="s">
        <v>153</v>
      </c>
      <c r="B10" s="6" t="s">
        <v>23</v>
      </c>
    </row>
    <row r="11" spans="1:5" x14ac:dyDescent="0.3">
      <c r="A11" s="5" t="s">
        <v>7</v>
      </c>
      <c r="B11" s="6" t="s">
        <v>38</v>
      </c>
    </row>
    <row r="12" spans="1:5" x14ac:dyDescent="0.3">
      <c r="A12" s="8" t="s">
        <v>8</v>
      </c>
      <c r="B12" s="9"/>
    </row>
    <row r="13" spans="1:5" x14ac:dyDescent="0.3">
      <c r="A13" s="10" t="s">
        <v>9</v>
      </c>
      <c r="B13" s="11">
        <v>3260</v>
      </c>
    </row>
    <row r="14" spans="1:5" x14ac:dyDescent="0.3">
      <c r="A14" s="5" t="s">
        <v>15</v>
      </c>
      <c r="B14" s="6">
        <v>3260</v>
      </c>
    </row>
    <row r="15" spans="1:5" x14ac:dyDescent="0.3">
      <c r="A15" s="10" t="s">
        <v>11</v>
      </c>
      <c r="B15" s="11"/>
    </row>
    <row r="16" spans="1:5" x14ac:dyDescent="0.3">
      <c r="A16" s="12" t="s">
        <v>12</v>
      </c>
      <c r="B16" s="11">
        <v>80</v>
      </c>
    </row>
    <row r="17" spans="1:2" x14ac:dyDescent="0.3">
      <c r="A17" s="12" t="s">
        <v>13</v>
      </c>
      <c r="B17" s="11">
        <v>40</v>
      </c>
    </row>
    <row r="18" spans="1:2" x14ac:dyDescent="0.3">
      <c r="A18" s="5" t="s">
        <v>25</v>
      </c>
      <c r="B18" s="6">
        <v>120</v>
      </c>
    </row>
    <row r="19" spans="1:2" x14ac:dyDescent="0.3">
      <c r="A19" s="5" t="s">
        <v>17</v>
      </c>
      <c r="B19" s="6">
        <v>3380</v>
      </c>
    </row>
    <row r="20" spans="1:2" x14ac:dyDescent="0.3">
      <c r="A20" s="15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9" sqref="B9"/>
    </sheetView>
  </sheetViews>
  <sheetFormatPr baseColWidth="10" defaultRowHeight="14.4" x14ac:dyDescent="0.3"/>
  <cols>
    <col min="1" max="1" width="31.88671875" customWidth="1"/>
    <col min="2" max="2" width="13.33203125" customWidth="1"/>
  </cols>
  <sheetData>
    <row r="1" spans="1:6" x14ac:dyDescent="0.3">
      <c r="A1" s="2" t="s">
        <v>91</v>
      </c>
    </row>
    <row r="2" spans="1:6" x14ac:dyDescent="0.3">
      <c r="A2" s="3"/>
    </row>
    <row r="3" spans="1:6" x14ac:dyDescent="0.3">
      <c r="A3" s="3" t="s">
        <v>61</v>
      </c>
    </row>
    <row r="4" spans="1:6" x14ac:dyDescent="0.3">
      <c r="A4" s="4" t="s">
        <v>92</v>
      </c>
    </row>
    <row r="5" spans="1:6" x14ac:dyDescent="0.3">
      <c r="A5" s="3" t="s">
        <v>93</v>
      </c>
    </row>
    <row r="6" spans="1:6" x14ac:dyDescent="0.3">
      <c r="F6" s="3"/>
    </row>
    <row r="7" spans="1:6" x14ac:dyDescent="0.3">
      <c r="A7" s="5" t="s">
        <v>0</v>
      </c>
      <c r="B7" s="6" t="s">
        <v>1</v>
      </c>
      <c r="C7" s="32" t="s">
        <v>18</v>
      </c>
      <c r="D7" s="32"/>
    </row>
    <row r="8" spans="1:6" x14ac:dyDescent="0.3">
      <c r="A8" s="5" t="s">
        <v>2</v>
      </c>
      <c r="B8" s="6" t="s">
        <v>3</v>
      </c>
      <c r="C8" s="6" t="s">
        <v>19</v>
      </c>
      <c r="D8" s="6" t="s">
        <v>20</v>
      </c>
    </row>
    <row r="9" spans="1:6" x14ac:dyDescent="0.3">
      <c r="A9" s="5" t="s">
        <v>4</v>
      </c>
      <c r="B9" s="6" t="s">
        <v>5</v>
      </c>
      <c r="C9" s="6" t="s">
        <v>21</v>
      </c>
      <c r="D9" s="6" t="s">
        <v>22</v>
      </c>
    </row>
    <row r="10" spans="1:6" x14ac:dyDescent="0.3">
      <c r="A10" s="5" t="s">
        <v>153</v>
      </c>
      <c r="B10" s="6" t="s">
        <v>6</v>
      </c>
      <c r="C10" s="6" t="s">
        <v>6</v>
      </c>
      <c r="D10" s="6" t="s">
        <v>23</v>
      </c>
    </row>
    <row r="11" spans="1:6" x14ac:dyDescent="0.3">
      <c r="A11" s="5" t="s">
        <v>7</v>
      </c>
      <c r="B11" s="6">
        <v>18.600000000000001</v>
      </c>
      <c r="C11" s="6">
        <v>18.899999999999999</v>
      </c>
      <c r="D11" s="6">
        <v>20.399999999999999</v>
      </c>
    </row>
    <row r="12" spans="1:6" x14ac:dyDescent="0.3">
      <c r="A12" s="8" t="s">
        <v>8</v>
      </c>
      <c r="B12" s="9"/>
      <c r="C12" s="9"/>
      <c r="D12" s="9"/>
    </row>
    <row r="13" spans="1:6" x14ac:dyDescent="0.3">
      <c r="A13" s="10" t="s">
        <v>9</v>
      </c>
      <c r="B13" s="11">
        <v>1560</v>
      </c>
      <c r="C13" s="11">
        <v>3400</v>
      </c>
      <c r="D13" s="11">
        <v>3680</v>
      </c>
    </row>
    <row r="14" spans="1:6" x14ac:dyDescent="0.3">
      <c r="A14" s="10" t="s">
        <v>14</v>
      </c>
      <c r="B14" s="11">
        <v>0</v>
      </c>
      <c r="C14" s="11">
        <v>0</v>
      </c>
      <c r="D14" s="11">
        <v>400</v>
      </c>
    </row>
    <row r="15" spans="1:6" x14ac:dyDescent="0.3">
      <c r="A15" s="12" t="s">
        <v>10</v>
      </c>
      <c r="B15" s="11">
        <v>480</v>
      </c>
      <c r="C15" s="11">
        <v>0</v>
      </c>
      <c r="D15" s="11">
        <v>0</v>
      </c>
    </row>
    <row r="16" spans="1:6" x14ac:dyDescent="0.3">
      <c r="A16" s="5" t="s">
        <v>15</v>
      </c>
      <c r="B16" s="6">
        <v>2040</v>
      </c>
      <c r="C16" s="6">
        <v>3400</v>
      </c>
      <c r="D16" s="6">
        <v>4080</v>
      </c>
    </row>
    <row r="17" spans="1:4" x14ac:dyDescent="0.3">
      <c r="A17" s="10" t="s">
        <v>11</v>
      </c>
      <c r="B17" s="11"/>
      <c r="C17" s="11"/>
      <c r="D17" s="11"/>
    </row>
    <row r="18" spans="1:4" x14ac:dyDescent="0.3">
      <c r="A18" s="12" t="s">
        <v>39</v>
      </c>
      <c r="B18" s="11">
        <v>80</v>
      </c>
      <c r="C18" s="11">
        <v>0</v>
      </c>
      <c r="D18" s="11">
        <v>0</v>
      </c>
    </row>
    <row r="19" spans="1:4" x14ac:dyDescent="0.3">
      <c r="A19" s="12" t="s">
        <v>40</v>
      </c>
      <c r="B19" s="11">
        <v>40</v>
      </c>
      <c r="C19" s="11">
        <v>0</v>
      </c>
      <c r="D19" s="11">
        <v>40</v>
      </c>
    </row>
    <row r="20" spans="1:4" x14ac:dyDescent="0.3">
      <c r="A20" s="5" t="s">
        <v>16</v>
      </c>
      <c r="B20" s="6">
        <v>120</v>
      </c>
      <c r="C20" s="6">
        <v>0</v>
      </c>
      <c r="D20" s="6">
        <v>40</v>
      </c>
    </row>
    <row r="21" spans="1:4" x14ac:dyDescent="0.3">
      <c r="A21" s="5" t="s">
        <v>17</v>
      </c>
      <c r="B21" s="6">
        <v>2160</v>
      </c>
      <c r="C21" s="6">
        <v>3400</v>
      </c>
      <c r="D21" s="6">
        <v>4120</v>
      </c>
    </row>
    <row r="22" spans="1:4" x14ac:dyDescent="0.3">
      <c r="A22" s="15" t="s">
        <v>63</v>
      </c>
    </row>
  </sheetData>
  <mergeCells count="1">
    <mergeCell ref="C7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5" sqref="F15"/>
    </sheetView>
  </sheetViews>
  <sheetFormatPr baseColWidth="10" defaultRowHeight="14.4" x14ac:dyDescent="0.3"/>
  <cols>
    <col min="1" max="1" width="30.33203125" customWidth="1"/>
    <col min="2" max="2" width="13.109375" customWidth="1"/>
  </cols>
  <sheetData>
    <row r="1" spans="1:6" x14ac:dyDescent="0.3">
      <c r="A1" s="2" t="s">
        <v>94</v>
      </c>
    </row>
    <row r="2" spans="1:6" x14ac:dyDescent="0.3">
      <c r="A2" s="3"/>
    </row>
    <row r="3" spans="1:6" x14ac:dyDescent="0.3">
      <c r="A3" s="3" t="s">
        <v>61</v>
      </c>
    </row>
    <row r="4" spans="1:6" x14ac:dyDescent="0.3">
      <c r="A4" s="4" t="s">
        <v>96</v>
      </c>
    </row>
    <row r="5" spans="1:6" x14ac:dyDescent="0.3">
      <c r="A5" s="3" t="s">
        <v>95</v>
      </c>
    </row>
    <row r="6" spans="1:6" x14ac:dyDescent="0.3">
      <c r="F6" s="3"/>
    </row>
    <row r="7" spans="1:6" x14ac:dyDescent="0.3">
      <c r="A7" s="5" t="s">
        <v>0</v>
      </c>
      <c r="B7" s="6" t="s">
        <v>1</v>
      </c>
      <c r="C7" s="33" t="s">
        <v>18</v>
      </c>
      <c r="D7" s="33"/>
    </row>
    <row r="8" spans="1:6" x14ac:dyDescent="0.3">
      <c r="A8" s="5" t="s">
        <v>2</v>
      </c>
      <c r="B8" s="6" t="s">
        <v>3</v>
      </c>
      <c r="C8" s="6" t="s">
        <v>19</v>
      </c>
      <c r="D8" s="6" t="s">
        <v>20</v>
      </c>
    </row>
    <row r="9" spans="1:6" x14ac:dyDescent="0.3">
      <c r="A9" s="5" t="s">
        <v>4</v>
      </c>
      <c r="B9" s="6" t="s">
        <v>5</v>
      </c>
      <c r="C9" s="6" t="s">
        <v>21</v>
      </c>
      <c r="D9" s="6" t="s">
        <v>22</v>
      </c>
    </row>
    <row r="10" spans="1:6" x14ac:dyDescent="0.3">
      <c r="A10" s="5" t="s">
        <v>153</v>
      </c>
      <c r="B10" s="6" t="s">
        <v>23</v>
      </c>
      <c r="C10" s="6" t="s">
        <v>6</v>
      </c>
      <c r="D10" s="6" t="s">
        <v>23</v>
      </c>
    </row>
    <row r="11" spans="1:6" x14ac:dyDescent="0.3">
      <c r="A11" s="5" t="s">
        <v>7</v>
      </c>
      <c r="B11" s="6" t="s">
        <v>42</v>
      </c>
      <c r="C11" s="6" t="s">
        <v>43</v>
      </c>
      <c r="D11" s="6" t="s">
        <v>44</v>
      </c>
    </row>
    <row r="12" spans="1:6" x14ac:dyDescent="0.3">
      <c r="A12" s="8" t="s">
        <v>8</v>
      </c>
      <c r="B12" s="9"/>
      <c r="C12" s="9"/>
      <c r="D12" s="9"/>
    </row>
    <row r="13" spans="1:6" x14ac:dyDescent="0.3">
      <c r="A13" s="10" t="s">
        <v>9</v>
      </c>
      <c r="B13" s="11">
        <v>0</v>
      </c>
      <c r="C13" s="11">
        <v>680</v>
      </c>
      <c r="D13" s="11">
        <v>200</v>
      </c>
    </row>
    <row r="14" spans="1:6" x14ac:dyDescent="0.3">
      <c r="A14" s="10" t="s">
        <v>26</v>
      </c>
      <c r="B14" s="11">
        <v>0</v>
      </c>
      <c r="C14" s="11">
        <v>480</v>
      </c>
      <c r="D14" s="11">
        <v>0</v>
      </c>
    </row>
    <row r="15" spans="1:6" x14ac:dyDescent="0.3">
      <c r="A15" s="5" t="s">
        <v>15</v>
      </c>
      <c r="B15" s="6">
        <v>0</v>
      </c>
      <c r="C15" s="6">
        <v>1160</v>
      </c>
      <c r="D15" s="6">
        <v>200</v>
      </c>
    </row>
    <row r="16" spans="1:6" x14ac:dyDescent="0.3">
      <c r="A16" s="10" t="s">
        <v>11</v>
      </c>
      <c r="B16" s="11"/>
      <c r="C16" s="11"/>
      <c r="D16" s="11"/>
    </row>
    <row r="17" spans="1:4" x14ac:dyDescent="0.3">
      <c r="A17" s="12" t="s">
        <v>41</v>
      </c>
      <c r="B17" s="11">
        <v>0</v>
      </c>
      <c r="C17" s="11">
        <v>20</v>
      </c>
      <c r="D17" s="11">
        <v>0</v>
      </c>
    </row>
    <row r="18" spans="1:4" x14ac:dyDescent="0.3">
      <c r="A18" s="13" t="s">
        <v>45</v>
      </c>
      <c r="B18" s="14">
        <v>46000</v>
      </c>
      <c r="C18" s="14">
        <v>0</v>
      </c>
      <c r="D18" s="14">
        <v>1000</v>
      </c>
    </row>
    <row r="19" spans="1:4" x14ac:dyDescent="0.3">
      <c r="A19" s="5" t="s">
        <v>25</v>
      </c>
      <c r="B19" s="6">
        <v>46000</v>
      </c>
      <c r="C19" s="6">
        <v>20</v>
      </c>
      <c r="D19" s="6">
        <v>1000</v>
      </c>
    </row>
    <row r="20" spans="1:4" x14ac:dyDescent="0.3">
      <c r="A20" s="5" t="s">
        <v>17</v>
      </c>
      <c r="B20" s="6">
        <v>46000</v>
      </c>
      <c r="C20" s="6">
        <v>1180</v>
      </c>
      <c r="D20" s="6">
        <v>1200</v>
      </c>
    </row>
    <row r="21" spans="1:4" x14ac:dyDescent="0.3">
      <c r="A21" s="15" t="s">
        <v>63</v>
      </c>
    </row>
  </sheetData>
  <mergeCells count="1">
    <mergeCell ref="C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9" sqref="B9"/>
    </sheetView>
  </sheetViews>
  <sheetFormatPr baseColWidth="10" defaultRowHeight="14.4" x14ac:dyDescent="0.3"/>
  <cols>
    <col min="1" max="1" width="33.6640625" customWidth="1"/>
    <col min="2" max="2" width="13.88671875" customWidth="1"/>
  </cols>
  <sheetData>
    <row r="1" spans="1:6" x14ac:dyDescent="0.3">
      <c r="A1" s="2" t="s">
        <v>97</v>
      </c>
    </row>
    <row r="2" spans="1:6" x14ac:dyDescent="0.3">
      <c r="A2" s="3"/>
    </row>
    <row r="3" spans="1:6" x14ac:dyDescent="0.3">
      <c r="A3" s="3" t="s">
        <v>61</v>
      </c>
    </row>
    <row r="4" spans="1:6" x14ac:dyDescent="0.3">
      <c r="A4" s="4" t="s">
        <v>98</v>
      </c>
    </row>
    <row r="5" spans="1:6" x14ac:dyDescent="0.3">
      <c r="A5" s="3" t="s">
        <v>99</v>
      </c>
    </row>
    <row r="6" spans="1:6" x14ac:dyDescent="0.3">
      <c r="F6" s="3"/>
    </row>
    <row r="7" spans="1:6" x14ac:dyDescent="0.3">
      <c r="A7" s="5" t="s">
        <v>0</v>
      </c>
      <c r="B7" s="6" t="s">
        <v>1</v>
      </c>
      <c r="C7" s="32" t="s">
        <v>18</v>
      </c>
      <c r="D7" s="32"/>
    </row>
    <row r="8" spans="1:6" x14ac:dyDescent="0.3">
      <c r="A8" s="5" t="s">
        <v>2</v>
      </c>
      <c r="B8" s="6" t="s">
        <v>3</v>
      </c>
      <c r="C8" s="6" t="s">
        <v>19</v>
      </c>
      <c r="D8" s="6" t="s">
        <v>20</v>
      </c>
    </row>
    <row r="9" spans="1:6" x14ac:dyDescent="0.3">
      <c r="A9" s="5" t="s">
        <v>4</v>
      </c>
      <c r="B9" s="6" t="s">
        <v>5</v>
      </c>
      <c r="C9" s="6" t="s">
        <v>21</v>
      </c>
      <c r="D9" s="6" t="s">
        <v>22</v>
      </c>
    </row>
    <row r="10" spans="1:6" x14ac:dyDescent="0.3">
      <c r="A10" s="5" t="s">
        <v>153</v>
      </c>
      <c r="B10" s="6" t="s">
        <v>6</v>
      </c>
      <c r="C10" s="6" t="s">
        <v>6</v>
      </c>
      <c r="D10" s="6" t="s">
        <v>23</v>
      </c>
    </row>
    <row r="11" spans="1:6" x14ac:dyDescent="0.3">
      <c r="A11" s="5" t="s">
        <v>7</v>
      </c>
      <c r="B11" s="6">
        <v>18.8</v>
      </c>
      <c r="C11" s="6">
        <v>16.3</v>
      </c>
      <c r="D11" s="6">
        <v>16.3</v>
      </c>
    </row>
    <row r="12" spans="1:6" x14ac:dyDescent="0.3">
      <c r="A12" s="8" t="s">
        <v>8</v>
      </c>
      <c r="B12" s="9"/>
      <c r="C12" s="9"/>
      <c r="D12" s="9"/>
    </row>
    <row r="13" spans="1:6" x14ac:dyDescent="0.3">
      <c r="A13" s="10" t="s">
        <v>9</v>
      </c>
      <c r="B13" s="21">
        <v>0</v>
      </c>
      <c r="C13" s="21">
        <v>0</v>
      </c>
      <c r="D13" s="21">
        <v>80</v>
      </c>
    </row>
    <row r="14" spans="1:6" x14ac:dyDescent="0.3">
      <c r="A14" s="5" t="s">
        <v>15</v>
      </c>
      <c r="B14" s="6">
        <v>0</v>
      </c>
      <c r="C14" s="6">
        <v>0</v>
      </c>
      <c r="D14" s="6">
        <v>80</v>
      </c>
    </row>
    <row r="15" spans="1:6" x14ac:dyDescent="0.3">
      <c r="A15" s="10" t="s">
        <v>11</v>
      </c>
      <c r="B15" s="11"/>
      <c r="C15" s="11"/>
      <c r="D15" s="11"/>
    </row>
    <row r="16" spans="1:6" x14ac:dyDescent="0.3">
      <c r="A16" s="12" t="s">
        <v>45</v>
      </c>
      <c r="B16" s="21">
        <v>7000</v>
      </c>
      <c r="C16" s="21">
        <v>0</v>
      </c>
      <c r="D16" s="21">
        <v>0</v>
      </c>
    </row>
    <row r="17" spans="1:4" x14ac:dyDescent="0.3">
      <c r="A17" s="5" t="s">
        <v>16</v>
      </c>
      <c r="B17" s="6">
        <v>7000</v>
      </c>
      <c r="C17" s="6">
        <v>0</v>
      </c>
      <c r="D17" s="6">
        <v>0</v>
      </c>
    </row>
    <row r="18" spans="1:4" x14ac:dyDescent="0.3">
      <c r="A18" s="5" t="s">
        <v>17</v>
      </c>
      <c r="B18" s="6">
        <v>7000</v>
      </c>
      <c r="C18" s="6">
        <v>0</v>
      </c>
      <c r="D18" s="6">
        <v>80</v>
      </c>
    </row>
    <row r="19" spans="1:4" x14ac:dyDescent="0.3">
      <c r="A19" s="15" t="s">
        <v>63</v>
      </c>
    </row>
  </sheetData>
  <mergeCells count="1">
    <mergeCell ref="C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8" sqref="A18"/>
    </sheetView>
  </sheetViews>
  <sheetFormatPr baseColWidth="10" defaultRowHeight="14.4" x14ac:dyDescent="0.3"/>
  <cols>
    <col min="1" max="1" width="30.33203125" customWidth="1"/>
    <col min="2" max="2" width="13" customWidth="1"/>
  </cols>
  <sheetData>
    <row r="1" spans="1:7" x14ac:dyDescent="0.3">
      <c r="A1" s="2" t="s">
        <v>100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101</v>
      </c>
    </row>
    <row r="5" spans="1:7" x14ac:dyDescent="0.3">
      <c r="A5" s="3" t="s">
        <v>102</v>
      </c>
    </row>
    <row r="6" spans="1:7" x14ac:dyDescent="0.3">
      <c r="G6" s="3"/>
    </row>
    <row r="7" spans="1:7" x14ac:dyDescent="0.3">
      <c r="A7" s="5" t="s">
        <v>0</v>
      </c>
      <c r="B7" s="6" t="s">
        <v>1</v>
      </c>
      <c r="C7" s="33" t="s">
        <v>18</v>
      </c>
      <c r="D7" s="33"/>
    </row>
    <row r="8" spans="1:7" x14ac:dyDescent="0.3">
      <c r="A8" s="5" t="s">
        <v>2</v>
      </c>
      <c r="B8" s="6" t="s">
        <v>3</v>
      </c>
      <c r="C8" s="6" t="s">
        <v>19</v>
      </c>
      <c r="D8" s="6" t="s">
        <v>20</v>
      </c>
    </row>
    <row r="9" spans="1:7" x14ac:dyDescent="0.3">
      <c r="A9" s="5" t="s">
        <v>4</v>
      </c>
      <c r="B9" s="6" t="s">
        <v>5</v>
      </c>
      <c r="C9" s="6" t="s">
        <v>21</v>
      </c>
      <c r="D9" s="6" t="s">
        <v>22</v>
      </c>
    </row>
    <row r="10" spans="1:7" x14ac:dyDescent="0.3">
      <c r="A10" s="5" t="s">
        <v>153</v>
      </c>
      <c r="B10" s="6" t="s">
        <v>23</v>
      </c>
      <c r="C10" s="6" t="s">
        <v>6</v>
      </c>
      <c r="D10" s="6" t="s">
        <v>23</v>
      </c>
    </row>
    <row r="11" spans="1:7" x14ac:dyDescent="0.3">
      <c r="A11" s="5" t="s">
        <v>7</v>
      </c>
      <c r="B11" s="6">
        <v>18.100000000000001</v>
      </c>
      <c r="C11" s="6">
        <v>16.5</v>
      </c>
      <c r="D11" s="6">
        <v>17</v>
      </c>
    </row>
    <row r="12" spans="1:7" x14ac:dyDescent="0.3">
      <c r="A12" s="8" t="s">
        <v>8</v>
      </c>
      <c r="B12" s="9"/>
      <c r="C12" s="9"/>
      <c r="D12" s="9"/>
    </row>
    <row r="13" spans="1:7" x14ac:dyDescent="0.3">
      <c r="A13" s="10" t="s">
        <v>9</v>
      </c>
      <c r="B13" s="11">
        <v>40</v>
      </c>
      <c r="C13" s="11">
        <v>360</v>
      </c>
      <c r="D13" s="11">
        <v>240</v>
      </c>
    </row>
    <row r="14" spans="1:7" x14ac:dyDescent="0.3">
      <c r="A14" s="10" t="s">
        <v>26</v>
      </c>
      <c r="B14" s="11">
        <v>0</v>
      </c>
      <c r="C14" s="11">
        <v>280</v>
      </c>
      <c r="D14" s="11">
        <v>480</v>
      </c>
    </row>
    <row r="15" spans="1:7" x14ac:dyDescent="0.3">
      <c r="A15" s="5" t="s">
        <v>15</v>
      </c>
      <c r="B15" s="6">
        <v>40</v>
      </c>
      <c r="C15" s="6">
        <v>640</v>
      </c>
      <c r="D15" s="6">
        <v>720</v>
      </c>
    </row>
    <row r="16" spans="1:7" x14ac:dyDescent="0.3">
      <c r="A16" s="10" t="s">
        <v>11</v>
      </c>
      <c r="B16" s="11"/>
      <c r="C16" s="11"/>
      <c r="D16" s="11"/>
    </row>
    <row r="17" spans="1:4" x14ac:dyDescent="0.3">
      <c r="A17" s="12" t="s">
        <v>46</v>
      </c>
      <c r="B17" s="11">
        <v>0</v>
      </c>
      <c r="C17" s="11">
        <v>40</v>
      </c>
      <c r="D17" s="11">
        <v>80</v>
      </c>
    </row>
    <row r="18" spans="1:4" x14ac:dyDescent="0.3">
      <c r="A18" s="12" t="s">
        <v>47</v>
      </c>
      <c r="B18" s="11">
        <v>160</v>
      </c>
      <c r="C18" s="11">
        <v>0</v>
      </c>
      <c r="D18" s="11">
        <v>100</v>
      </c>
    </row>
    <row r="19" spans="1:4" x14ac:dyDescent="0.3">
      <c r="A19" s="5" t="s">
        <v>16</v>
      </c>
      <c r="B19" s="6">
        <v>160</v>
      </c>
      <c r="C19" s="6">
        <v>40</v>
      </c>
      <c r="D19" s="6">
        <v>180</v>
      </c>
    </row>
    <row r="20" spans="1:4" x14ac:dyDescent="0.3">
      <c r="A20" s="5" t="s">
        <v>17</v>
      </c>
      <c r="B20" s="6">
        <v>200</v>
      </c>
      <c r="C20" s="6">
        <v>680</v>
      </c>
      <c r="D20" s="6">
        <v>900</v>
      </c>
    </row>
    <row r="21" spans="1:4" x14ac:dyDescent="0.3">
      <c r="A21" s="15" t="s">
        <v>63</v>
      </c>
    </row>
  </sheetData>
  <mergeCells count="1">
    <mergeCell ref="C7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5" sqref="A15"/>
    </sheetView>
  </sheetViews>
  <sheetFormatPr baseColWidth="10" defaultRowHeight="14.4" x14ac:dyDescent="0.3"/>
  <cols>
    <col min="1" max="1" width="25.6640625" customWidth="1"/>
    <col min="2" max="2" width="15.33203125" customWidth="1"/>
  </cols>
  <sheetData>
    <row r="1" spans="1:5" x14ac:dyDescent="0.3">
      <c r="A1" s="2" t="s">
        <v>103</v>
      </c>
    </row>
    <row r="2" spans="1:5" x14ac:dyDescent="0.3">
      <c r="A2" s="3"/>
    </row>
    <row r="3" spans="1:5" x14ac:dyDescent="0.3">
      <c r="A3" s="3" t="s">
        <v>61</v>
      </c>
    </row>
    <row r="4" spans="1:5" x14ac:dyDescent="0.3">
      <c r="A4" s="4" t="s">
        <v>104</v>
      </c>
    </row>
    <row r="5" spans="1:5" x14ac:dyDescent="0.3">
      <c r="A5" s="3" t="s">
        <v>105</v>
      </c>
    </row>
    <row r="6" spans="1:5" x14ac:dyDescent="0.3">
      <c r="E6" s="3"/>
    </row>
    <row r="7" spans="1:5" x14ac:dyDescent="0.3">
      <c r="A7" s="5" t="s">
        <v>0</v>
      </c>
      <c r="B7" s="6" t="s">
        <v>1</v>
      </c>
    </row>
    <row r="8" spans="1:5" x14ac:dyDescent="0.3">
      <c r="A8" s="5" t="s">
        <v>2</v>
      </c>
      <c r="B8" s="6" t="s">
        <v>3</v>
      </c>
    </row>
    <row r="9" spans="1:5" x14ac:dyDescent="0.3">
      <c r="A9" s="5" t="s">
        <v>4</v>
      </c>
      <c r="B9" s="6" t="s">
        <v>5</v>
      </c>
    </row>
    <row r="10" spans="1:5" x14ac:dyDescent="0.3">
      <c r="A10" s="5" t="s">
        <v>153</v>
      </c>
      <c r="B10" s="6" t="s">
        <v>6</v>
      </c>
    </row>
    <row r="11" spans="1:5" x14ac:dyDescent="0.3">
      <c r="A11" s="5" t="s">
        <v>7</v>
      </c>
      <c r="B11" s="6">
        <v>22.8</v>
      </c>
    </row>
    <row r="12" spans="1:5" x14ac:dyDescent="0.3">
      <c r="A12" s="8" t="s">
        <v>11</v>
      </c>
      <c r="B12" s="9"/>
    </row>
    <row r="13" spans="1:5" x14ac:dyDescent="0.3">
      <c r="A13" s="12" t="s">
        <v>46</v>
      </c>
      <c r="B13" s="22">
        <v>120440</v>
      </c>
    </row>
    <row r="14" spans="1:5" x14ac:dyDescent="0.3">
      <c r="A14" s="12" t="s">
        <v>47</v>
      </c>
      <c r="B14" s="22">
        <v>6100</v>
      </c>
    </row>
    <row r="15" spans="1:5" x14ac:dyDescent="0.3">
      <c r="A15" s="12" t="s">
        <v>27</v>
      </c>
      <c r="B15" s="22">
        <v>360</v>
      </c>
    </row>
    <row r="16" spans="1:5" x14ac:dyDescent="0.3">
      <c r="A16" s="12" t="s">
        <v>48</v>
      </c>
      <c r="B16" s="22">
        <v>320</v>
      </c>
    </row>
    <row r="17" spans="1:2" x14ac:dyDescent="0.3">
      <c r="A17" s="5" t="s">
        <v>16</v>
      </c>
      <c r="B17" s="6">
        <v>127220</v>
      </c>
    </row>
    <row r="18" spans="1:2" x14ac:dyDescent="0.3">
      <c r="A18" s="5" t="s">
        <v>17</v>
      </c>
      <c r="B18" s="6">
        <v>127220</v>
      </c>
    </row>
    <row r="19" spans="1:2" x14ac:dyDescent="0.3">
      <c r="A19" s="15" t="s">
        <v>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6" sqref="C16"/>
    </sheetView>
  </sheetViews>
  <sheetFormatPr baseColWidth="10" defaultRowHeight="14.4" x14ac:dyDescent="0.3"/>
  <cols>
    <col min="1" max="1" width="35.6640625" customWidth="1"/>
    <col min="2" max="2" width="14.109375" customWidth="1"/>
  </cols>
  <sheetData>
    <row r="1" spans="1:6" x14ac:dyDescent="0.3">
      <c r="A1" s="2" t="s">
        <v>107</v>
      </c>
    </row>
    <row r="2" spans="1:6" x14ac:dyDescent="0.3">
      <c r="A2" s="3"/>
    </row>
    <row r="3" spans="1:6" x14ac:dyDescent="0.3">
      <c r="A3" s="3" t="s">
        <v>61</v>
      </c>
    </row>
    <row r="4" spans="1:6" x14ac:dyDescent="0.3">
      <c r="A4" s="4" t="s">
        <v>106</v>
      </c>
    </row>
    <row r="5" spans="1:6" x14ac:dyDescent="0.3">
      <c r="A5" s="3" t="s">
        <v>105</v>
      </c>
    </row>
    <row r="6" spans="1:6" x14ac:dyDescent="0.3">
      <c r="F6" s="3"/>
    </row>
    <row r="7" spans="1:6" x14ac:dyDescent="0.3">
      <c r="A7" s="5" t="s">
        <v>0</v>
      </c>
      <c r="B7" s="6" t="s">
        <v>1</v>
      </c>
    </row>
    <row r="8" spans="1:6" x14ac:dyDescent="0.3">
      <c r="A8" s="5" t="s">
        <v>2</v>
      </c>
      <c r="B8" s="6" t="s">
        <v>3</v>
      </c>
    </row>
    <row r="9" spans="1:6" x14ac:dyDescent="0.3">
      <c r="A9" s="5" t="s">
        <v>4</v>
      </c>
      <c r="B9" s="6" t="s">
        <v>5</v>
      </c>
    </row>
    <row r="10" spans="1:6" x14ac:dyDescent="0.3">
      <c r="A10" s="5" t="s">
        <v>153</v>
      </c>
      <c r="B10" s="6" t="s">
        <v>6</v>
      </c>
    </row>
    <row r="11" spans="1:6" x14ac:dyDescent="0.3">
      <c r="A11" s="5" t="s">
        <v>7</v>
      </c>
      <c r="B11" s="6">
        <v>21.3</v>
      </c>
    </row>
    <row r="12" spans="1:6" x14ac:dyDescent="0.3">
      <c r="A12" s="8" t="s">
        <v>8</v>
      </c>
      <c r="B12" s="9"/>
    </row>
    <row r="13" spans="1:6" x14ac:dyDescent="0.3">
      <c r="A13" s="12" t="s">
        <v>156</v>
      </c>
      <c r="B13" s="11">
        <v>280</v>
      </c>
    </row>
    <row r="14" spans="1:6" x14ac:dyDescent="0.3">
      <c r="A14" s="12" t="s">
        <v>10</v>
      </c>
      <c r="B14" s="11">
        <v>160</v>
      </c>
    </row>
    <row r="15" spans="1:6" x14ac:dyDescent="0.3">
      <c r="A15" s="5" t="s">
        <v>15</v>
      </c>
      <c r="B15" s="6">
        <v>440</v>
      </c>
    </row>
    <row r="16" spans="1:6" x14ac:dyDescent="0.3">
      <c r="A16" s="10" t="s">
        <v>11</v>
      </c>
      <c r="B16" s="11"/>
    </row>
    <row r="17" spans="1:2" x14ac:dyDescent="0.3">
      <c r="A17" s="12" t="s">
        <v>39</v>
      </c>
      <c r="B17" s="22">
        <v>40</v>
      </c>
    </row>
    <row r="18" spans="1:2" x14ac:dyDescent="0.3">
      <c r="A18" s="12" t="s">
        <v>46</v>
      </c>
      <c r="B18" s="22">
        <v>1280</v>
      </c>
    </row>
    <row r="19" spans="1:2" x14ac:dyDescent="0.3">
      <c r="A19" s="12" t="s">
        <v>47</v>
      </c>
      <c r="B19" s="22">
        <v>1600</v>
      </c>
    </row>
    <row r="20" spans="1:2" x14ac:dyDescent="0.3">
      <c r="A20" s="5" t="s">
        <v>16</v>
      </c>
      <c r="B20" s="6">
        <v>2920</v>
      </c>
    </row>
    <row r="21" spans="1:2" x14ac:dyDescent="0.3">
      <c r="A21" s="5" t="s">
        <v>17</v>
      </c>
      <c r="B21" s="6">
        <v>3360</v>
      </c>
    </row>
    <row r="22" spans="1:2" x14ac:dyDescent="0.3">
      <c r="A22" s="15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B11" sqref="B11"/>
    </sheetView>
  </sheetViews>
  <sheetFormatPr baseColWidth="10" defaultRowHeight="14.4" x14ac:dyDescent="0.3"/>
  <cols>
    <col min="1" max="1" width="30" customWidth="1"/>
    <col min="2" max="2" width="20.109375" customWidth="1"/>
  </cols>
  <sheetData>
    <row r="1" spans="1:5" x14ac:dyDescent="0.3">
      <c r="A1" s="2" t="s">
        <v>108</v>
      </c>
    </row>
    <row r="2" spans="1:5" x14ac:dyDescent="0.3">
      <c r="A2" s="3"/>
    </row>
    <row r="3" spans="1:5" x14ac:dyDescent="0.3">
      <c r="A3" s="3" t="s">
        <v>61</v>
      </c>
    </row>
    <row r="4" spans="1:5" x14ac:dyDescent="0.3">
      <c r="A4" s="4" t="s">
        <v>109</v>
      </c>
    </row>
    <row r="5" spans="1:5" x14ac:dyDescent="0.3">
      <c r="A5" s="3" t="s">
        <v>110</v>
      </c>
    </row>
    <row r="6" spans="1:5" x14ac:dyDescent="0.3">
      <c r="E6" s="3"/>
    </row>
    <row r="7" spans="1:5" x14ac:dyDescent="0.3">
      <c r="A7" s="5" t="s">
        <v>0</v>
      </c>
      <c r="B7" s="20" t="s">
        <v>18</v>
      </c>
    </row>
    <row r="8" spans="1:5" x14ac:dyDescent="0.3">
      <c r="A8" s="5" t="s">
        <v>2</v>
      </c>
      <c r="B8" s="20" t="s">
        <v>49</v>
      </c>
    </row>
    <row r="9" spans="1:5" x14ac:dyDescent="0.3">
      <c r="A9" s="5" t="s">
        <v>4</v>
      </c>
      <c r="B9" s="20" t="s">
        <v>50</v>
      </c>
    </row>
    <row r="10" spans="1:5" x14ac:dyDescent="0.3">
      <c r="A10" s="5" t="s">
        <v>153</v>
      </c>
      <c r="B10" s="20" t="s">
        <v>6</v>
      </c>
    </row>
    <row r="11" spans="1:5" x14ac:dyDescent="0.3">
      <c r="A11" s="5" t="s">
        <v>7</v>
      </c>
      <c r="B11" s="20">
        <v>15.5</v>
      </c>
    </row>
    <row r="12" spans="1:5" x14ac:dyDescent="0.3">
      <c r="A12" s="8" t="s">
        <v>8</v>
      </c>
      <c r="B12" s="9"/>
    </row>
    <row r="13" spans="1:5" x14ac:dyDescent="0.3">
      <c r="A13" s="12" t="s">
        <v>10</v>
      </c>
      <c r="B13" s="25">
        <v>540</v>
      </c>
    </row>
    <row r="14" spans="1:5" x14ac:dyDescent="0.3">
      <c r="A14" s="5" t="s">
        <v>15</v>
      </c>
      <c r="B14" s="27">
        <v>540</v>
      </c>
    </row>
    <row r="15" spans="1:5" x14ac:dyDescent="0.3">
      <c r="A15" s="10" t="s">
        <v>11</v>
      </c>
      <c r="B15" s="11"/>
    </row>
    <row r="16" spans="1:5" x14ac:dyDescent="0.3">
      <c r="A16" s="12" t="s">
        <v>46</v>
      </c>
      <c r="B16" s="26">
        <v>160</v>
      </c>
    </row>
    <row r="17" spans="1:2" x14ac:dyDescent="0.3">
      <c r="A17" s="12" t="s">
        <v>47</v>
      </c>
      <c r="B17" s="26">
        <v>20</v>
      </c>
    </row>
    <row r="18" spans="1:2" x14ac:dyDescent="0.3">
      <c r="A18" s="5" t="s">
        <v>16</v>
      </c>
      <c r="B18" s="27">
        <v>180</v>
      </c>
    </row>
    <row r="19" spans="1:2" x14ac:dyDescent="0.3">
      <c r="A19" s="5" t="s">
        <v>17</v>
      </c>
      <c r="B19" s="27">
        <v>720</v>
      </c>
    </row>
    <row r="20" spans="1:2" x14ac:dyDescent="0.3">
      <c r="A20" s="15" t="s">
        <v>63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19" sqref="A19"/>
    </sheetView>
  </sheetViews>
  <sheetFormatPr baseColWidth="10" defaultRowHeight="14.4" x14ac:dyDescent="0.3"/>
  <cols>
    <col min="1" max="1" width="31.88671875" customWidth="1"/>
    <col min="2" max="2" width="12.88671875" customWidth="1"/>
  </cols>
  <sheetData>
    <row r="1" spans="1:7" x14ac:dyDescent="0.3">
      <c r="A1" s="2" t="s">
        <v>113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111</v>
      </c>
    </row>
    <row r="5" spans="1:7" x14ac:dyDescent="0.3">
      <c r="A5" s="3" t="s">
        <v>112</v>
      </c>
    </row>
    <row r="6" spans="1:7" x14ac:dyDescent="0.3">
      <c r="G6" s="3"/>
    </row>
    <row r="7" spans="1:7" x14ac:dyDescent="0.3">
      <c r="A7" s="5" t="s">
        <v>0</v>
      </c>
      <c r="B7" s="20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0" t="s">
        <v>3</v>
      </c>
      <c r="C8" s="20" t="s">
        <v>49</v>
      </c>
      <c r="D8" s="20" t="s">
        <v>19</v>
      </c>
      <c r="E8" s="7" t="s">
        <v>20</v>
      </c>
    </row>
    <row r="9" spans="1:7" x14ac:dyDescent="0.3">
      <c r="A9" s="5" t="s">
        <v>4</v>
      </c>
      <c r="B9" s="20" t="s">
        <v>5</v>
      </c>
      <c r="C9" s="20" t="s">
        <v>50</v>
      </c>
      <c r="D9" s="20" t="s">
        <v>21</v>
      </c>
      <c r="E9" s="7" t="s">
        <v>22</v>
      </c>
    </row>
    <row r="10" spans="1:7" x14ac:dyDescent="0.3">
      <c r="A10" s="5" t="s">
        <v>153</v>
      </c>
      <c r="B10" s="20" t="s">
        <v>6</v>
      </c>
      <c r="C10" s="20" t="s">
        <v>51</v>
      </c>
      <c r="D10" s="20" t="s">
        <v>6</v>
      </c>
      <c r="E10" s="7" t="s">
        <v>23</v>
      </c>
    </row>
    <row r="11" spans="1:7" x14ac:dyDescent="0.3">
      <c r="A11" s="5" t="s">
        <v>7</v>
      </c>
      <c r="B11" s="20">
        <v>20.100000000000001</v>
      </c>
      <c r="C11" s="20">
        <v>16.2</v>
      </c>
      <c r="D11" s="20">
        <v>17.100000000000001</v>
      </c>
      <c r="E11" s="7">
        <v>16.5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520</v>
      </c>
      <c r="C13" s="11">
        <v>1120</v>
      </c>
      <c r="D13" s="11">
        <v>1360</v>
      </c>
      <c r="E13" s="29">
        <v>2400</v>
      </c>
    </row>
    <row r="14" spans="1:7" x14ac:dyDescent="0.3">
      <c r="A14" s="10" t="s">
        <v>14</v>
      </c>
      <c r="B14" s="11">
        <v>0</v>
      </c>
      <c r="C14" s="11">
        <v>80</v>
      </c>
      <c r="D14" s="11">
        <v>160</v>
      </c>
      <c r="E14" s="29">
        <v>80</v>
      </c>
    </row>
    <row r="15" spans="1:7" x14ac:dyDescent="0.3">
      <c r="A15" s="12" t="s">
        <v>10</v>
      </c>
      <c r="B15" s="11">
        <v>400</v>
      </c>
      <c r="C15" s="11">
        <v>0</v>
      </c>
      <c r="D15" s="11">
        <v>360</v>
      </c>
      <c r="E15" s="29">
        <v>0</v>
      </c>
    </row>
    <row r="16" spans="1:7" x14ac:dyDescent="0.3">
      <c r="A16" s="5" t="s">
        <v>15</v>
      </c>
      <c r="B16" s="20">
        <f>SUM(B13:B15)</f>
        <v>920</v>
      </c>
      <c r="C16" s="20">
        <f t="shared" ref="C16:E16" si="0">SUM(C13:C15)</f>
        <v>1200</v>
      </c>
      <c r="D16" s="20">
        <f t="shared" si="0"/>
        <v>1880</v>
      </c>
      <c r="E16" s="20">
        <f t="shared" si="0"/>
        <v>2480</v>
      </c>
    </row>
    <row r="17" spans="1:5" x14ac:dyDescent="0.3">
      <c r="A17" s="10" t="s">
        <v>11</v>
      </c>
      <c r="B17" s="11"/>
      <c r="C17" s="11"/>
      <c r="D17" s="11"/>
      <c r="E17" s="29"/>
    </row>
    <row r="18" spans="1:5" x14ac:dyDescent="0.3">
      <c r="A18" s="12" t="s">
        <v>29</v>
      </c>
      <c r="B18" s="11">
        <v>72000</v>
      </c>
      <c r="C18" s="11">
        <v>0</v>
      </c>
      <c r="D18" s="11">
        <v>3000</v>
      </c>
      <c r="E18" s="29">
        <v>6000</v>
      </c>
    </row>
    <row r="19" spans="1:5" x14ac:dyDescent="0.3">
      <c r="A19" s="12" t="s">
        <v>12</v>
      </c>
      <c r="B19" s="11">
        <v>1340</v>
      </c>
      <c r="C19" s="11">
        <v>0</v>
      </c>
      <c r="D19" s="11">
        <v>20</v>
      </c>
      <c r="E19" s="29">
        <v>160</v>
      </c>
    </row>
    <row r="20" spans="1:5" x14ac:dyDescent="0.3">
      <c r="A20" s="12" t="s">
        <v>13</v>
      </c>
      <c r="B20" s="11">
        <v>920</v>
      </c>
      <c r="C20" s="11">
        <v>0</v>
      </c>
      <c r="D20" s="11">
        <v>0</v>
      </c>
      <c r="E20" s="29">
        <v>60</v>
      </c>
    </row>
    <row r="21" spans="1:5" x14ac:dyDescent="0.3">
      <c r="A21" s="12" t="s">
        <v>27</v>
      </c>
      <c r="B21" s="11">
        <v>20</v>
      </c>
      <c r="C21" s="11">
        <v>0</v>
      </c>
      <c r="D21" s="11">
        <v>0</v>
      </c>
      <c r="E21" s="29">
        <v>40</v>
      </c>
    </row>
    <row r="22" spans="1:5" x14ac:dyDescent="0.3">
      <c r="A22" s="12" t="s">
        <v>40</v>
      </c>
      <c r="B22" s="11">
        <v>680</v>
      </c>
      <c r="C22" s="11">
        <v>20</v>
      </c>
      <c r="D22" s="11">
        <v>0</v>
      </c>
      <c r="E22" s="29">
        <v>0</v>
      </c>
    </row>
    <row r="23" spans="1:5" x14ac:dyDescent="0.3">
      <c r="A23" s="12" t="s">
        <v>28</v>
      </c>
      <c r="B23" s="11">
        <v>40</v>
      </c>
      <c r="C23" s="11">
        <v>0</v>
      </c>
      <c r="D23" s="11">
        <v>80</v>
      </c>
      <c r="E23" s="29">
        <v>120</v>
      </c>
    </row>
    <row r="24" spans="1:5" x14ac:dyDescent="0.3">
      <c r="A24" s="12" t="s">
        <v>24</v>
      </c>
      <c r="B24" s="11">
        <v>5000</v>
      </c>
      <c r="C24" s="11">
        <v>0</v>
      </c>
      <c r="D24" s="11">
        <v>40</v>
      </c>
      <c r="E24" s="29">
        <v>20</v>
      </c>
    </row>
    <row r="25" spans="1:5" x14ac:dyDescent="0.3">
      <c r="A25" s="5" t="s">
        <v>16</v>
      </c>
      <c r="B25" s="20">
        <f>SUM(B18:B24)</f>
        <v>80000</v>
      </c>
      <c r="C25" s="20">
        <f t="shared" ref="C25:E25" si="1">SUM(C18:C24)</f>
        <v>20</v>
      </c>
      <c r="D25" s="20">
        <f t="shared" si="1"/>
        <v>3140</v>
      </c>
      <c r="E25" s="20">
        <f t="shared" si="1"/>
        <v>6400</v>
      </c>
    </row>
    <row r="26" spans="1:5" x14ac:dyDescent="0.3">
      <c r="A26" s="5" t="s">
        <v>17</v>
      </c>
      <c r="B26" s="20">
        <v>80920</v>
      </c>
      <c r="C26" s="20">
        <v>1220</v>
      </c>
      <c r="D26" s="20">
        <v>5020</v>
      </c>
      <c r="E26" s="7">
        <v>8880</v>
      </c>
    </row>
    <row r="27" spans="1:5" x14ac:dyDescent="0.3">
      <c r="A27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0" sqref="A10"/>
    </sheetView>
  </sheetViews>
  <sheetFormatPr baseColWidth="10" defaultRowHeight="14.4" x14ac:dyDescent="0.3"/>
  <cols>
    <col min="1" max="1" width="32" customWidth="1"/>
    <col min="2" max="2" width="13.6640625" customWidth="1"/>
  </cols>
  <sheetData>
    <row r="1" spans="1:7" x14ac:dyDescent="0.3">
      <c r="A1" s="2" t="s">
        <v>114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115</v>
      </c>
    </row>
    <row r="5" spans="1:7" x14ac:dyDescent="0.3">
      <c r="A5" s="3" t="s">
        <v>116</v>
      </c>
    </row>
    <row r="6" spans="1:7" x14ac:dyDescent="0.3">
      <c r="G6" s="3"/>
    </row>
    <row r="7" spans="1:7" x14ac:dyDescent="0.3">
      <c r="A7" s="5" t="s">
        <v>0</v>
      </c>
      <c r="B7" s="20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0" t="s">
        <v>3</v>
      </c>
      <c r="C8" s="20" t="s">
        <v>49</v>
      </c>
      <c r="D8" s="20" t="s">
        <v>19</v>
      </c>
      <c r="E8" s="7" t="s">
        <v>20</v>
      </c>
    </row>
    <row r="9" spans="1:7" x14ac:dyDescent="0.3">
      <c r="A9" s="5" t="s">
        <v>4</v>
      </c>
      <c r="B9" s="20" t="s">
        <v>5</v>
      </c>
      <c r="C9" s="20" t="s">
        <v>50</v>
      </c>
      <c r="D9" s="20" t="s">
        <v>21</v>
      </c>
      <c r="E9" s="7" t="s">
        <v>22</v>
      </c>
    </row>
    <row r="10" spans="1:7" x14ac:dyDescent="0.3">
      <c r="A10" s="5" t="s">
        <v>153</v>
      </c>
      <c r="B10" s="20" t="s">
        <v>6</v>
      </c>
      <c r="C10" s="20" t="s">
        <v>51</v>
      </c>
      <c r="D10" s="20" t="s">
        <v>6</v>
      </c>
      <c r="E10" s="7" t="s">
        <v>23</v>
      </c>
    </row>
    <row r="11" spans="1:7" x14ac:dyDescent="0.3">
      <c r="A11" s="5" t="s">
        <v>7</v>
      </c>
      <c r="B11" s="20">
        <v>17</v>
      </c>
      <c r="C11" s="20">
        <v>15.9</v>
      </c>
      <c r="D11" s="20">
        <v>16.7</v>
      </c>
      <c r="E11" s="7">
        <v>16.8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0</v>
      </c>
      <c r="C13" s="11">
        <v>240</v>
      </c>
      <c r="D13" s="11">
        <v>0</v>
      </c>
      <c r="E13" s="29">
        <v>40</v>
      </c>
    </row>
    <row r="14" spans="1:7" x14ac:dyDescent="0.3">
      <c r="A14" s="12" t="s">
        <v>10</v>
      </c>
      <c r="B14" s="11">
        <v>0</v>
      </c>
      <c r="C14" s="11">
        <v>0</v>
      </c>
      <c r="D14" s="11">
        <v>40</v>
      </c>
      <c r="E14" s="29">
        <v>0</v>
      </c>
    </row>
    <row r="15" spans="1:7" x14ac:dyDescent="0.3">
      <c r="A15" s="5" t="s">
        <v>15</v>
      </c>
      <c r="B15" s="20">
        <v>0</v>
      </c>
      <c r="C15" s="20">
        <v>240</v>
      </c>
      <c r="D15" s="20">
        <v>40</v>
      </c>
      <c r="E15" s="7">
        <v>40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29</v>
      </c>
      <c r="B17" s="11">
        <v>0</v>
      </c>
      <c r="C17" s="11">
        <v>0</v>
      </c>
      <c r="D17" s="11">
        <v>2000</v>
      </c>
      <c r="E17" s="29">
        <v>40</v>
      </c>
    </row>
    <row r="18" spans="1:5" x14ac:dyDescent="0.3">
      <c r="A18" s="12" t="s">
        <v>12</v>
      </c>
      <c r="B18" s="11">
        <v>0</v>
      </c>
      <c r="C18" s="11">
        <v>0</v>
      </c>
      <c r="D18" s="11">
        <v>20</v>
      </c>
      <c r="E18" s="29">
        <v>0</v>
      </c>
    </row>
    <row r="19" spans="1:5" x14ac:dyDescent="0.3">
      <c r="A19" s="12" t="s">
        <v>13</v>
      </c>
      <c r="B19" s="11">
        <v>0</v>
      </c>
      <c r="C19" s="11">
        <v>20</v>
      </c>
      <c r="D19" s="11">
        <v>0</v>
      </c>
      <c r="E19" s="29">
        <v>0</v>
      </c>
    </row>
    <row r="20" spans="1:5" x14ac:dyDescent="0.3">
      <c r="A20" s="12" t="s">
        <v>24</v>
      </c>
      <c r="B20" s="11">
        <v>0</v>
      </c>
      <c r="C20" s="11">
        <v>0</v>
      </c>
      <c r="D20" s="11">
        <v>0</v>
      </c>
      <c r="E20" s="29">
        <v>20</v>
      </c>
    </row>
    <row r="21" spans="1:5" x14ac:dyDescent="0.3">
      <c r="A21" s="5" t="s">
        <v>16</v>
      </c>
      <c r="B21" s="20">
        <v>0</v>
      </c>
      <c r="C21" s="20">
        <v>20</v>
      </c>
      <c r="D21" s="20">
        <v>2020</v>
      </c>
      <c r="E21" s="7">
        <v>60</v>
      </c>
    </row>
    <row r="22" spans="1:5" x14ac:dyDescent="0.3">
      <c r="A22" s="5" t="s">
        <v>17</v>
      </c>
      <c r="B22" s="20">
        <v>0</v>
      </c>
      <c r="C22" s="20">
        <v>260</v>
      </c>
      <c r="D22" s="20">
        <v>2060</v>
      </c>
      <c r="E22" s="7">
        <v>100</v>
      </c>
    </row>
    <row r="23" spans="1:5" x14ac:dyDescent="0.3">
      <c r="A23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0" sqref="C20"/>
    </sheetView>
  </sheetViews>
  <sheetFormatPr baseColWidth="10" defaultRowHeight="14.4" x14ac:dyDescent="0.3"/>
  <cols>
    <col min="1" max="1" width="31.5546875" customWidth="1"/>
    <col min="2" max="2" width="13.6640625" customWidth="1"/>
  </cols>
  <sheetData>
    <row r="1" spans="1:7" x14ac:dyDescent="0.3">
      <c r="A1" s="2" t="s">
        <v>117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118</v>
      </c>
    </row>
    <row r="5" spans="1:7" x14ac:dyDescent="0.3">
      <c r="A5" s="3" t="s">
        <v>119</v>
      </c>
    </row>
    <row r="6" spans="1:7" x14ac:dyDescent="0.3">
      <c r="G6" s="3"/>
    </row>
    <row r="7" spans="1:7" x14ac:dyDescent="0.3">
      <c r="A7" s="5" t="s">
        <v>0</v>
      </c>
      <c r="B7" s="20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0" t="s">
        <v>3</v>
      </c>
      <c r="C8" s="20" t="s">
        <v>49</v>
      </c>
      <c r="D8" s="20" t="s">
        <v>19</v>
      </c>
      <c r="E8" s="7" t="s">
        <v>20</v>
      </c>
    </row>
    <row r="9" spans="1:7" x14ac:dyDescent="0.3">
      <c r="A9" s="5" t="s">
        <v>4</v>
      </c>
      <c r="B9" s="20" t="s">
        <v>5</v>
      </c>
      <c r="C9" s="20" t="s">
        <v>50</v>
      </c>
      <c r="D9" s="20" t="s">
        <v>21</v>
      </c>
      <c r="E9" s="7" t="s">
        <v>22</v>
      </c>
    </row>
    <row r="10" spans="1:7" x14ac:dyDescent="0.3">
      <c r="A10" s="5" t="s">
        <v>153</v>
      </c>
      <c r="B10" s="20" t="s">
        <v>6</v>
      </c>
      <c r="C10" s="20" t="s">
        <v>51</v>
      </c>
      <c r="D10" s="20" t="s">
        <v>6</v>
      </c>
      <c r="E10" s="7" t="s">
        <v>23</v>
      </c>
    </row>
    <row r="11" spans="1:7" x14ac:dyDescent="0.3">
      <c r="A11" s="5" t="s">
        <v>7</v>
      </c>
      <c r="B11" s="20">
        <v>17.600000000000001</v>
      </c>
      <c r="C11" s="20">
        <v>15.5</v>
      </c>
      <c r="D11" s="20">
        <v>15.5</v>
      </c>
      <c r="E11" s="7">
        <v>15.8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520</v>
      </c>
      <c r="C13" s="11">
        <v>60</v>
      </c>
      <c r="D13" s="11">
        <v>40</v>
      </c>
      <c r="E13" s="29">
        <v>0</v>
      </c>
    </row>
    <row r="14" spans="1:7" x14ac:dyDescent="0.3">
      <c r="A14" s="10" t="s">
        <v>26</v>
      </c>
      <c r="B14" s="11">
        <v>1240</v>
      </c>
      <c r="C14" s="11">
        <v>0</v>
      </c>
      <c r="D14" s="11">
        <v>0</v>
      </c>
      <c r="E14" s="29">
        <v>0</v>
      </c>
    </row>
    <row r="15" spans="1:7" x14ac:dyDescent="0.3">
      <c r="A15" s="5" t="s">
        <v>15</v>
      </c>
      <c r="B15" s="20">
        <v>1760</v>
      </c>
      <c r="C15" s="20">
        <v>60</v>
      </c>
      <c r="D15" s="20">
        <v>40</v>
      </c>
      <c r="E15" s="7">
        <v>0</v>
      </c>
    </row>
    <row r="16" spans="1:7" x14ac:dyDescent="0.3">
      <c r="A16" s="5" t="s">
        <v>11</v>
      </c>
      <c r="B16" s="20"/>
      <c r="C16" s="20"/>
      <c r="D16" s="20"/>
      <c r="E16" s="7"/>
    </row>
    <row r="17" spans="1:5" x14ac:dyDescent="0.3">
      <c r="A17" s="12" t="s">
        <v>29</v>
      </c>
      <c r="B17" s="11">
        <v>1000</v>
      </c>
      <c r="C17" s="11">
        <v>1000</v>
      </c>
      <c r="D17" s="11">
        <v>2000</v>
      </c>
      <c r="E17" s="29">
        <v>2000</v>
      </c>
    </row>
    <row r="18" spans="1:5" x14ac:dyDescent="0.3">
      <c r="A18" s="12" t="s">
        <v>12</v>
      </c>
      <c r="B18" s="11">
        <v>40</v>
      </c>
      <c r="C18" s="11">
        <v>6820</v>
      </c>
      <c r="D18" s="11">
        <v>0</v>
      </c>
      <c r="E18" s="29">
        <v>0</v>
      </c>
    </row>
    <row r="19" spans="1:5" x14ac:dyDescent="0.3">
      <c r="A19" s="12" t="s">
        <v>13</v>
      </c>
      <c r="B19" s="11">
        <v>0</v>
      </c>
      <c r="C19" s="11">
        <v>220</v>
      </c>
      <c r="D19" s="11">
        <v>0</v>
      </c>
      <c r="E19" s="29">
        <v>0</v>
      </c>
    </row>
    <row r="20" spans="1:5" x14ac:dyDescent="0.3">
      <c r="A20" s="12" t="s">
        <v>27</v>
      </c>
      <c r="B20" s="11">
        <v>0</v>
      </c>
      <c r="C20" s="11">
        <v>0</v>
      </c>
      <c r="D20" s="11">
        <v>0</v>
      </c>
      <c r="E20" s="29">
        <v>20</v>
      </c>
    </row>
    <row r="21" spans="1:5" x14ac:dyDescent="0.3">
      <c r="A21" s="12" t="s">
        <v>40</v>
      </c>
      <c r="B21" s="11">
        <v>160</v>
      </c>
      <c r="C21" s="11">
        <v>0</v>
      </c>
      <c r="D21" s="11">
        <v>0</v>
      </c>
      <c r="E21" s="29">
        <v>0</v>
      </c>
    </row>
    <row r="22" spans="1:5" x14ac:dyDescent="0.3">
      <c r="A22" s="5" t="s">
        <v>16</v>
      </c>
      <c r="B22" s="20">
        <v>1200</v>
      </c>
      <c r="C22" s="20">
        <v>8040</v>
      </c>
      <c r="D22" s="20">
        <v>2000</v>
      </c>
      <c r="E22" s="7">
        <v>2020</v>
      </c>
    </row>
    <row r="23" spans="1:5" x14ac:dyDescent="0.3">
      <c r="A23" s="5" t="s">
        <v>17</v>
      </c>
      <c r="B23" s="20">
        <v>2960</v>
      </c>
      <c r="C23" s="20">
        <v>8100</v>
      </c>
      <c r="D23" s="20">
        <v>2040</v>
      </c>
      <c r="E23" s="7">
        <v>2020</v>
      </c>
    </row>
    <row r="24" spans="1:5" x14ac:dyDescent="0.3">
      <c r="A24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6" sqref="B16"/>
    </sheetView>
  </sheetViews>
  <sheetFormatPr baseColWidth="10" defaultRowHeight="14.4" x14ac:dyDescent="0.3"/>
  <cols>
    <col min="1" max="1" width="26.6640625" customWidth="1"/>
    <col min="2" max="2" width="17" customWidth="1"/>
  </cols>
  <sheetData>
    <row r="1" spans="1:6" x14ac:dyDescent="0.3">
      <c r="A1" s="2" t="s">
        <v>120</v>
      </c>
    </row>
    <row r="2" spans="1:6" x14ac:dyDescent="0.3">
      <c r="A2" s="3"/>
    </row>
    <row r="3" spans="1:6" x14ac:dyDescent="0.3">
      <c r="A3" s="3" t="s">
        <v>61</v>
      </c>
    </row>
    <row r="4" spans="1:6" x14ac:dyDescent="0.3">
      <c r="A4" s="4" t="s">
        <v>121</v>
      </c>
    </row>
    <row r="5" spans="1:6" x14ac:dyDescent="0.3">
      <c r="A5" s="3" t="s">
        <v>122</v>
      </c>
    </row>
    <row r="6" spans="1:6" x14ac:dyDescent="0.3">
      <c r="F6" s="3"/>
    </row>
    <row r="7" spans="1:6" x14ac:dyDescent="0.3">
      <c r="A7" s="5" t="s">
        <v>0</v>
      </c>
      <c r="B7" s="7" t="s">
        <v>18</v>
      </c>
    </row>
    <row r="8" spans="1:6" x14ac:dyDescent="0.3">
      <c r="A8" s="5" t="s">
        <v>2</v>
      </c>
      <c r="B8" s="20" t="s">
        <v>49</v>
      </c>
    </row>
    <row r="9" spans="1:6" x14ac:dyDescent="0.3">
      <c r="A9" s="5" t="s">
        <v>4</v>
      </c>
      <c r="B9" s="20" t="s">
        <v>50</v>
      </c>
    </row>
    <row r="10" spans="1:6" x14ac:dyDescent="0.3">
      <c r="A10" s="5" t="s">
        <v>153</v>
      </c>
      <c r="B10" s="20" t="s">
        <v>51</v>
      </c>
    </row>
    <row r="11" spans="1:6" x14ac:dyDescent="0.3">
      <c r="A11" s="5" t="s">
        <v>7</v>
      </c>
      <c r="B11" s="20">
        <v>15.4</v>
      </c>
    </row>
    <row r="12" spans="1:6" x14ac:dyDescent="0.3">
      <c r="A12" s="8" t="s">
        <v>11</v>
      </c>
      <c r="B12" s="9"/>
    </row>
    <row r="13" spans="1:6" x14ac:dyDescent="0.3">
      <c r="A13" s="13" t="s">
        <v>12</v>
      </c>
      <c r="B13" s="14">
        <v>40</v>
      </c>
    </row>
    <row r="14" spans="1:6" x14ac:dyDescent="0.3">
      <c r="A14" s="5" t="s">
        <v>16</v>
      </c>
      <c r="B14" s="20">
        <v>40</v>
      </c>
    </row>
    <row r="15" spans="1:6" x14ac:dyDescent="0.3">
      <c r="A15" s="5" t="s">
        <v>17</v>
      </c>
      <c r="B15" s="20">
        <v>40</v>
      </c>
    </row>
    <row r="17" spans="1:1" x14ac:dyDescent="0.3">
      <c r="A17" s="15" t="s">
        <v>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8" sqref="D18"/>
    </sheetView>
  </sheetViews>
  <sheetFormatPr baseColWidth="10" defaultRowHeight="14.4" x14ac:dyDescent="0.3"/>
  <cols>
    <col min="1" max="1" width="34.44140625" customWidth="1"/>
    <col min="2" max="2" width="15.44140625" customWidth="1"/>
  </cols>
  <sheetData>
    <row r="1" spans="1:5" x14ac:dyDescent="0.3">
      <c r="A1" s="2" t="s">
        <v>123</v>
      </c>
    </row>
    <row r="2" spans="1:5" x14ac:dyDescent="0.3">
      <c r="A2" s="3"/>
    </row>
    <row r="3" spans="1:5" x14ac:dyDescent="0.3">
      <c r="A3" s="3" t="s">
        <v>61</v>
      </c>
    </row>
    <row r="4" spans="1:5" x14ac:dyDescent="0.3">
      <c r="A4" s="4" t="s">
        <v>124</v>
      </c>
      <c r="C4" s="1"/>
    </row>
    <row r="5" spans="1:5" x14ac:dyDescent="0.3">
      <c r="A5" s="3" t="s">
        <v>125</v>
      </c>
    </row>
    <row r="6" spans="1:5" x14ac:dyDescent="0.3">
      <c r="E6" s="3"/>
    </row>
    <row r="7" spans="1:5" ht="22.8" x14ac:dyDescent="0.3">
      <c r="A7" s="5" t="s">
        <v>0</v>
      </c>
      <c r="B7" s="23" t="s">
        <v>18</v>
      </c>
    </row>
    <row r="8" spans="1:5" x14ac:dyDescent="0.3">
      <c r="A8" s="5" t="s">
        <v>2</v>
      </c>
      <c r="B8" s="24" t="s">
        <v>52</v>
      </c>
    </row>
    <row r="9" spans="1:5" x14ac:dyDescent="0.3">
      <c r="A9" s="5" t="s">
        <v>4</v>
      </c>
      <c r="B9" s="31" t="s">
        <v>53</v>
      </c>
    </row>
    <row r="10" spans="1:5" x14ac:dyDescent="0.3">
      <c r="A10" s="5" t="s">
        <v>153</v>
      </c>
      <c r="B10" s="31" t="s">
        <v>54</v>
      </c>
    </row>
    <row r="11" spans="1:5" x14ac:dyDescent="0.3">
      <c r="A11" s="5" t="s">
        <v>7</v>
      </c>
      <c r="B11" s="24">
        <v>17.399999999999999</v>
      </c>
    </row>
    <row r="12" spans="1:5" x14ac:dyDescent="0.3">
      <c r="A12" s="8" t="s">
        <v>8</v>
      </c>
      <c r="B12" s="9"/>
    </row>
    <row r="13" spans="1:5" x14ac:dyDescent="0.3">
      <c r="A13" s="12" t="s">
        <v>55</v>
      </c>
      <c r="B13" s="11">
        <v>180</v>
      </c>
    </row>
    <row r="14" spans="1:5" x14ac:dyDescent="0.3">
      <c r="A14" s="5" t="s">
        <v>15</v>
      </c>
      <c r="B14" s="24">
        <v>180</v>
      </c>
    </row>
    <row r="15" spans="1:5" x14ac:dyDescent="0.3">
      <c r="A15" s="5" t="s">
        <v>17</v>
      </c>
      <c r="B15" s="24">
        <v>180</v>
      </c>
    </row>
    <row r="17" spans="1:1" x14ac:dyDescent="0.3">
      <c r="A17" s="15" t="s">
        <v>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14" sqref="A14"/>
    </sheetView>
  </sheetViews>
  <sheetFormatPr baseColWidth="10" defaultRowHeight="14.4" x14ac:dyDescent="0.3"/>
  <cols>
    <col min="1" max="1" width="31.33203125" customWidth="1"/>
    <col min="2" max="2" width="14.33203125" customWidth="1"/>
  </cols>
  <sheetData>
    <row r="1" spans="1:7" x14ac:dyDescent="0.3">
      <c r="A1" s="2" t="s">
        <v>126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127</v>
      </c>
    </row>
    <row r="5" spans="1:7" x14ac:dyDescent="0.3">
      <c r="A5" s="3" t="s">
        <v>128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56</v>
      </c>
      <c r="C10" s="24" t="s">
        <v>51</v>
      </c>
      <c r="D10" s="24" t="s">
        <v>57</v>
      </c>
      <c r="E10" s="23" t="s">
        <v>23</v>
      </c>
    </row>
    <row r="11" spans="1:7" x14ac:dyDescent="0.3">
      <c r="A11" s="5" t="s">
        <v>7</v>
      </c>
      <c r="B11" s="24">
        <v>18.100000000000001</v>
      </c>
      <c r="C11" s="24">
        <v>15.5</v>
      </c>
      <c r="D11" s="24">
        <v>15.1</v>
      </c>
      <c r="E11" s="23">
        <v>15.4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2" t="s">
        <v>154</v>
      </c>
      <c r="B13" s="11">
        <v>0</v>
      </c>
      <c r="C13" s="11">
        <v>120</v>
      </c>
      <c r="D13" s="11">
        <v>0</v>
      </c>
      <c r="E13" s="29">
        <v>160</v>
      </c>
    </row>
    <row r="14" spans="1:7" x14ac:dyDescent="0.3">
      <c r="A14" s="12" t="s">
        <v>155</v>
      </c>
      <c r="B14" s="11">
        <v>0</v>
      </c>
      <c r="C14" s="11">
        <v>80</v>
      </c>
      <c r="D14" s="11">
        <v>0</v>
      </c>
      <c r="E14" s="29">
        <v>0</v>
      </c>
    </row>
    <row r="15" spans="1:7" x14ac:dyDescent="0.3">
      <c r="A15" s="5" t="s">
        <v>15</v>
      </c>
      <c r="B15" s="24">
        <v>0</v>
      </c>
      <c r="C15" s="24">
        <v>200</v>
      </c>
      <c r="D15" s="24">
        <v>0</v>
      </c>
      <c r="E15" s="23">
        <v>160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41</v>
      </c>
      <c r="B17" s="11">
        <v>0</v>
      </c>
      <c r="C17" s="11">
        <v>0</v>
      </c>
      <c r="D17" s="11">
        <v>1000</v>
      </c>
      <c r="E17" s="29">
        <v>0</v>
      </c>
    </row>
    <row r="18" spans="1:5" x14ac:dyDescent="0.3">
      <c r="A18" s="12" t="s">
        <v>45</v>
      </c>
      <c r="B18" s="11">
        <v>0</v>
      </c>
      <c r="C18" s="11">
        <v>1000</v>
      </c>
      <c r="D18" s="11">
        <v>0</v>
      </c>
      <c r="E18" s="29">
        <v>1000</v>
      </c>
    </row>
    <row r="19" spans="1:5" x14ac:dyDescent="0.3">
      <c r="A19" s="12" t="s">
        <v>12</v>
      </c>
      <c r="B19" s="11">
        <v>20</v>
      </c>
      <c r="C19" s="11">
        <v>0</v>
      </c>
      <c r="D19" s="11">
        <v>0</v>
      </c>
      <c r="E19" s="29">
        <v>0</v>
      </c>
    </row>
    <row r="20" spans="1:5" x14ac:dyDescent="0.3">
      <c r="A20" s="12" t="s">
        <v>13</v>
      </c>
      <c r="B20" s="11">
        <v>20</v>
      </c>
      <c r="C20" s="11">
        <v>0</v>
      </c>
      <c r="D20" s="11">
        <v>0</v>
      </c>
      <c r="E20" s="29">
        <v>0</v>
      </c>
    </row>
    <row r="21" spans="1:5" x14ac:dyDescent="0.3">
      <c r="A21" s="12" t="s">
        <v>40</v>
      </c>
      <c r="B21" s="11">
        <v>1200</v>
      </c>
      <c r="C21" s="11">
        <v>0</v>
      </c>
      <c r="D21" s="11">
        <v>0</v>
      </c>
      <c r="E21" s="29">
        <v>0</v>
      </c>
    </row>
    <row r="22" spans="1:5" x14ac:dyDescent="0.3">
      <c r="A22" s="12" t="s">
        <v>24</v>
      </c>
      <c r="B22" s="11">
        <v>11440</v>
      </c>
      <c r="C22" s="11">
        <v>0</v>
      </c>
      <c r="D22" s="11">
        <v>0</v>
      </c>
      <c r="E22" s="29">
        <v>0</v>
      </c>
    </row>
    <row r="23" spans="1:5" x14ac:dyDescent="0.3">
      <c r="A23" s="5" t="s">
        <v>16</v>
      </c>
      <c r="B23" s="24">
        <f>SUM(B17:B22)</f>
        <v>12680</v>
      </c>
      <c r="C23" s="24">
        <v>1000</v>
      </c>
      <c r="D23" s="24">
        <v>1000</v>
      </c>
      <c r="E23" s="23">
        <v>1000</v>
      </c>
    </row>
    <row r="24" spans="1:5" x14ac:dyDescent="0.3">
      <c r="A24" s="5" t="s">
        <v>17</v>
      </c>
      <c r="B24" s="24">
        <v>12680</v>
      </c>
      <c r="C24" s="24">
        <v>1200</v>
      </c>
      <c r="D24" s="24">
        <v>1000</v>
      </c>
      <c r="E24" s="23">
        <v>1160</v>
      </c>
    </row>
    <row r="26" spans="1:5" x14ac:dyDescent="0.3">
      <c r="A26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10" sqref="A10"/>
    </sheetView>
  </sheetViews>
  <sheetFormatPr baseColWidth="10" defaultRowHeight="14.4" x14ac:dyDescent="0.3"/>
  <cols>
    <col min="1" max="1" width="32.33203125" customWidth="1"/>
  </cols>
  <sheetData>
    <row r="1" spans="1:7" x14ac:dyDescent="0.3">
      <c r="A1" s="2" t="s">
        <v>129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130</v>
      </c>
    </row>
    <row r="5" spans="1:7" x14ac:dyDescent="0.3">
      <c r="A5" s="3" t="s">
        <v>152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56</v>
      </c>
      <c r="C10" s="24" t="s">
        <v>51</v>
      </c>
      <c r="D10" s="24" t="s">
        <v>57</v>
      </c>
      <c r="E10" s="23" t="s">
        <v>23</v>
      </c>
    </row>
    <row r="11" spans="1:7" x14ac:dyDescent="0.3">
      <c r="A11" s="5" t="s">
        <v>7</v>
      </c>
      <c r="B11" s="24">
        <v>17.5</v>
      </c>
      <c r="C11" s="24">
        <v>15</v>
      </c>
      <c r="D11" s="24">
        <v>14.38</v>
      </c>
      <c r="E11" s="23"/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640</v>
      </c>
      <c r="C13" s="11">
        <v>0</v>
      </c>
      <c r="D13" s="11">
        <v>0</v>
      </c>
      <c r="E13" s="29">
        <v>720</v>
      </c>
    </row>
    <row r="14" spans="1:7" x14ac:dyDescent="0.3">
      <c r="A14" s="10" t="s">
        <v>14</v>
      </c>
      <c r="B14" s="11">
        <v>0</v>
      </c>
      <c r="C14" s="11">
        <v>0</v>
      </c>
      <c r="D14" s="11">
        <v>0</v>
      </c>
      <c r="E14" s="29">
        <v>1360</v>
      </c>
    </row>
    <row r="15" spans="1:7" x14ac:dyDescent="0.3">
      <c r="A15" s="5" t="s">
        <v>15</v>
      </c>
      <c r="B15" s="24">
        <v>640</v>
      </c>
      <c r="C15" s="24">
        <v>0</v>
      </c>
      <c r="D15" s="24">
        <v>0</v>
      </c>
      <c r="E15" s="23">
        <v>2080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45</v>
      </c>
      <c r="B17" s="11">
        <v>0</v>
      </c>
      <c r="C17" s="11">
        <v>0</v>
      </c>
      <c r="D17" s="11">
        <v>1000</v>
      </c>
      <c r="E17" s="29">
        <v>45000</v>
      </c>
    </row>
    <row r="18" spans="1:5" x14ac:dyDescent="0.3">
      <c r="A18" s="12" t="s">
        <v>12</v>
      </c>
      <c r="B18" s="11">
        <v>20</v>
      </c>
      <c r="C18" s="11">
        <v>0</v>
      </c>
      <c r="D18" s="11">
        <v>0</v>
      </c>
      <c r="E18" s="29">
        <v>40</v>
      </c>
    </row>
    <row r="19" spans="1:5" x14ac:dyDescent="0.3">
      <c r="A19" s="12" t="s">
        <v>27</v>
      </c>
      <c r="B19" s="11">
        <v>40</v>
      </c>
      <c r="C19" s="11">
        <v>0</v>
      </c>
      <c r="D19" s="11">
        <v>0</v>
      </c>
      <c r="E19" s="29">
        <v>0</v>
      </c>
    </row>
    <row r="20" spans="1:5" x14ac:dyDescent="0.3">
      <c r="A20" s="12" t="s">
        <v>40</v>
      </c>
      <c r="B20" s="11">
        <v>0</v>
      </c>
      <c r="C20" s="11">
        <v>0</v>
      </c>
      <c r="D20" s="11">
        <v>0</v>
      </c>
      <c r="E20" s="29">
        <v>280</v>
      </c>
    </row>
    <row r="21" spans="1:5" x14ac:dyDescent="0.3">
      <c r="A21" s="12" t="s">
        <v>24</v>
      </c>
      <c r="B21" s="11">
        <v>40</v>
      </c>
      <c r="C21" s="11">
        <v>0</v>
      </c>
      <c r="D21" s="11">
        <v>0</v>
      </c>
      <c r="E21" s="29">
        <v>100</v>
      </c>
    </row>
    <row r="22" spans="1:5" x14ac:dyDescent="0.3">
      <c r="A22" s="5" t="s">
        <v>16</v>
      </c>
      <c r="B22" s="24">
        <v>100</v>
      </c>
      <c r="C22" s="24">
        <v>0</v>
      </c>
      <c r="D22" s="24">
        <v>1000</v>
      </c>
      <c r="E22" s="23">
        <v>45420</v>
      </c>
    </row>
    <row r="23" spans="1:5" x14ac:dyDescent="0.3">
      <c r="A23" s="5" t="s">
        <v>17</v>
      </c>
      <c r="B23" s="24">
        <v>740</v>
      </c>
      <c r="C23" s="24">
        <v>0</v>
      </c>
      <c r="D23" s="24">
        <v>1000</v>
      </c>
      <c r="E23" s="23">
        <v>47500</v>
      </c>
    </row>
    <row r="24" spans="1:5" x14ac:dyDescent="0.3">
      <c r="A24" s="15" t="s">
        <v>63</v>
      </c>
    </row>
  </sheetData>
  <mergeCells count="1">
    <mergeCell ref="C7:E7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6" sqref="D6"/>
    </sheetView>
  </sheetViews>
  <sheetFormatPr baseColWidth="10" defaultRowHeight="14.4" x14ac:dyDescent="0.3"/>
  <cols>
    <col min="1" max="1" width="30.33203125" customWidth="1"/>
    <col min="2" max="2" width="12.5546875" customWidth="1"/>
  </cols>
  <sheetData>
    <row r="1" spans="1:7" x14ac:dyDescent="0.3">
      <c r="A1" s="2" t="s">
        <v>131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133</v>
      </c>
    </row>
    <row r="5" spans="1:7" x14ac:dyDescent="0.3">
      <c r="A5" s="3" t="s">
        <v>132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56</v>
      </c>
      <c r="C10" s="24" t="s">
        <v>51</v>
      </c>
      <c r="D10" s="24" t="s">
        <v>57</v>
      </c>
      <c r="E10" s="23" t="s">
        <v>54</v>
      </c>
    </row>
    <row r="11" spans="1:7" x14ac:dyDescent="0.3">
      <c r="A11" s="5" t="s">
        <v>7</v>
      </c>
      <c r="B11" s="24">
        <v>16.8</v>
      </c>
      <c r="C11" s="24">
        <v>14.5</v>
      </c>
      <c r="D11" s="24">
        <v>14.5</v>
      </c>
      <c r="E11" s="23">
        <v>15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0</v>
      </c>
      <c r="C13" s="11">
        <v>0</v>
      </c>
      <c r="D13" s="11">
        <v>80</v>
      </c>
      <c r="E13" s="29">
        <v>80</v>
      </c>
    </row>
    <row r="14" spans="1:7" x14ac:dyDescent="0.3">
      <c r="A14" s="5" t="s">
        <v>15</v>
      </c>
      <c r="B14" s="24">
        <v>0</v>
      </c>
      <c r="C14" s="24">
        <v>0</v>
      </c>
      <c r="D14" s="24">
        <v>80</v>
      </c>
      <c r="E14" s="23">
        <v>80</v>
      </c>
    </row>
    <row r="15" spans="1:7" x14ac:dyDescent="0.3">
      <c r="A15" s="10" t="s">
        <v>11</v>
      </c>
      <c r="B15" s="11"/>
      <c r="C15" s="11"/>
      <c r="D15" s="11"/>
      <c r="E15" s="29"/>
    </row>
    <row r="16" spans="1:7" x14ac:dyDescent="0.3">
      <c r="A16" s="12" t="s">
        <v>12</v>
      </c>
      <c r="B16" s="11">
        <v>20</v>
      </c>
      <c r="C16" s="11">
        <v>0</v>
      </c>
      <c r="D16" s="11">
        <v>120</v>
      </c>
      <c r="E16" s="29">
        <v>160</v>
      </c>
    </row>
    <row r="17" spans="1:5" x14ac:dyDescent="0.3">
      <c r="A17" s="12" t="s">
        <v>13</v>
      </c>
      <c r="B17" s="11">
        <v>80</v>
      </c>
      <c r="C17" s="11">
        <v>0</v>
      </c>
      <c r="D17" s="11">
        <v>0</v>
      </c>
      <c r="E17" s="29">
        <v>0</v>
      </c>
    </row>
    <row r="18" spans="1:5" x14ac:dyDescent="0.3">
      <c r="A18" s="12" t="s">
        <v>40</v>
      </c>
      <c r="B18" s="11">
        <v>20</v>
      </c>
      <c r="C18" s="11">
        <v>0</v>
      </c>
      <c r="D18" s="11">
        <v>0</v>
      </c>
      <c r="E18" s="29">
        <v>20</v>
      </c>
    </row>
    <row r="19" spans="1:5" x14ac:dyDescent="0.3">
      <c r="A19" s="12" t="s">
        <v>24</v>
      </c>
      <c r="B19" s="11">
        <v>20</v>
      </c>
      <c r="C19" s="11">
        <v>0</v>
      </c>
      <c r="D19" s="11">
        <v>0</v>
      </c>
      <c r="E19" s="29">
        <v>0</v>
      </c>
    </row>
    <row r="20" spans="1:5" x14ac:dyDescent="0.3">
      <c r="A20" s="5" t="s">
        <v>16</v>
      </c>
      <c r="B20" s="24">
        <v>140</v>
      </c>
      <c r="C20" s="24">
        <v>0</v>
      </c>
      <c r="D20" s="24">
        <v>120</v>
      </c>
      <c r="E20" s="23">
        <v>180</v>
      </c>
    </row>
    <row r="21" spans="1:5" x14ac:dyDescent="0.3">
      <c r="A21" s="5" t="s">
        <v>17</v>
      </c>
      <c r="B21" s="24">
        <v>140</v>
      </c>
      <c r="C21" s="24">
        <v>0</v>
      </c>
      <c r="D21" s="24">
        <v>200</v>
      </c>
      <c r="E21" s="23">
        <v>260</v>
      </c>
    </row>
    <row r="22" spans="1:5" x14ac:dyDescent="0.3">
      <c r="A22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0" sqref="A10"/>
    </sheetView>
  </sheetViews>
  <sheetFormatPr baseColWidth="10" defaultRowHeight="14.4" x14ac:dyDescent="0.3"/>
  <cols>
    <col min="1" max="1" width="32" customWidth="1"/>
    <col min="2" max="2" width="13.5546875" customWidth="1"/>
  </cols>
  <sheetData>
    <row r="1" spans="1:7" x14ac:dyDescent="0.3">
      <c r="A1" s="2" t="s">
        <v>134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135</v>
      </c>
    </row>
    <row r="5" spans="1:7" x14ac:dyDescent="0.3">
      <c r="A5" s="3" t="s">
        <v>136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18.7</v>
      </c>
      <c r="C11" s="24">
        <v>14.9</v>
      </c>
      <c r="D11" s="24">
        <v>14.5</v>
      </c>
      <c r="E11" s="23">
        <v>15.2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1000</v>
      </c>
      <c r="C13" s="11">
        <v>0</v>
      </c>
      <c r="D13" s="11">
        <v>100</v>
      </c>
      <c r="E13" s="29">
        <v>280</v>
      </c>
    </row>
    <row r="14" spans="1:7" x14ac:dyDescent="0.3">
      <c r="A14" s="10" t="s">
        <v>26</v>
      </c>
      <c r="B14" s="11">
        <v>640</v>
      </c>
      <c r="C14" s="11">
        <v>0</v>
      </c>
      <c r="D14" s="11">
        <v>0</v>
      </c>
      <c r="E14" s="29">
        <v>0</v>
      </c>
    </row>
    <row r="15" spans="1:7" x14ac:dyDescent="0.3">
      <c r="A15" s="5" t="s">
        <v>15</v>
      </c>
      <c r="B15" s="24">
        <v>1640</v>
      </c>
      <c r="C15" s="24">
        <v>0</v>
      </c>
      <c r="D15" s="24">
        <v>100</v>
      </c>
      <c r="E15" s="23">
        <v>280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29</v>
      </c>
      <c r="B17" s="11">
        <v>520</v>
      </c>
      <c r="C17" s="11">
        <v>0</v>
      </c>
      <c r="D17" s="11">
        <v>1000</v>
      </c>
      <c r="E17" s="29">
        <v>4000</v>
      </c>
    </row>
    <row r="18" spans="1:5" x14ac:dyDescent="0.3">
      <c r="A18" s="12" t="s">
        <v>12</v>
      </c>
      <c r="B18" s="11">
        <v>80</v>
      </c>
      <c r="C18" s="11">
        <v>120</v>
      </c>
      <c r="D18" s="11">
        <v>0</v>
      </c>
      <c r="E18" s="29">
        <v>0</v>
      </c>
    </row>
    <row r="19" spans="1:5" x14ac:dyDescent="0.3">
      <c r="A19" s="12" t="s">
        <v>13</v>
      </c>
      <c r="B19" s="11">
        <v>40</v>
      </c>
      <c r="C19" s="11">
        <v>0</v>
      </c>
      <c r="D19" s="11">
        <v>0</v>
      </c>
      <c r="E19" s="29">
        <v>0</v>
      </c>
    </row>
    <row r="20" spans="1:5" x14ac:dyDescent="0.3">
      <c r="A20" s="12" t="s">
        <v>27</v>
      </c>
      <c r="B20" s="11">
        <v>0</v>
      </c>
      <c r="C20" s="11">
        <v>40</v>
      </c>
      <c r="D20" s="11">
        <v>0</v>
      </c>
      <c r="E20" s="29">
        <v>0</v>
      </c>
    </row>
    <row r="21" spans="1:5" x14ac:dyDescent="0.3">
      <c r="A21" s="12" t="s">
        <v>40</v>
      </c>
      <c r="B21" s="11">
        <v>1560</v>
      </c>
      <c r="C21" s="11">
        <v>0</v>
      </c>
      <c r="D21" s="11">
        <v>0</v>
      </c>
      <c r="E21" s="29">
        <v>0</v>
      </c>
    </row>
    <row r="22" spans="1:5" x14ac:dyDescent="0.3">
      <c r="A22" s="13" t="s">
        <v>24</v>
      </c>
      <c r="B22" s="14">
        <v>4560</v>
      </c>
      <c r="C22" s="14">
        <v>0</v>
      </c>
      <c r="D22" s="14">
        <v>0</v>
      </c>
      <c r="E22" s="30">
        <v>0</v>
      </c>
    </row>
    <row r="23" spans="1:5" x14ac:dyDescent="0.3">
      <c r="A23" s="5" t="s">
        <v>16</v>
      </c>
      <c r="B23" s="24">
        <v>6760</v>
      </c>
      <c r="C23" s="24">
        <v>160</v>
      </c>
      <c r="D23" s="24">
        <v>1000</v>
      </c>
      <c r="E23" s="23">
        <v>4000</v>
      </c>
    </row>
    <row r="24" spans="1:5" x14ac:dyDescent="0.3">
      <c r="A24" s="5" t="s">
        <v>17</v>
      </c>
      <c r="B24" s="24">
        <v>8400</v>
      </c>
      <c r="C24" s="24">
        <v>160</v>
      </c>
      <c r="D24" s="24">
        <v>1100</v>
      </c>
      <c r="E24" s="23">
        <v>4280</v>
      </c>
    </row>
    <row r="25" spans="1:5" x14ac:dyDescent="0.3">
      <c r="A25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4" sqref="A4"/>
    </sheetView>
  </sheetViews>
  <sheetFormatPr baseColWidth="10" defaultRowHeight="14.4" x14ac:dyDescent="0.3"/>
  <cols>
    <col min="1" max="1" width="30.109375" customWidth="1"/>
    <col min="2" max="2" width="14.88671875" customWidth="1"/>
  </cols>
  <sheetData>
    <row r="1" spans="1:7" x14ac:dyDescent="0.3">
      <c r="A1" s="2" t="s">
        <v>137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162</v>
      </c>
    </row>
    <row r="5" spans="1:7" x14ac:dyDescent="0.3">
      <c r="A5" s="3" t="s">
        <v>138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16.600000000000001</v>
      </c>
      <c r="C11" s="24">
        <v>15.8</v>
      </c>
      <c r="D11" s="24">
        <v>14.7</v>
      </c>
      <c r="E11" s="23">
        <v>15.6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3640</v>
      </c>
      <c r="C13" s="11">
        <v>0</v>
      </c>
      <c r="D13" s="11">
        <v>80</v>
      </c>
      <c r="E13" s="29">
        <v>60</v>
      </c>
    </row>
    <row r="14" spans="1:7" x14ac:dyDescent="0.3">
      <c r="A14" s="10" t="s">
        <v>26</v>
      </c>
      <c r="B14" s="11">
        <v>0</v>
      </c>
      <c r="C14" s="11">
        <v>0</v>
      </c>
      <c r="D14" s="11">
        <v>0</v>
      </c>
      <c r="E14" s="29">
        <v>180</v>
      </c>
    </row>
    <row r="15" spans="1:7" x14ac:dyDescent="0.3">
      <c r="A15" s="12" t="s">
        <v>10</v>
      </c>
      <c r="B15" s="11">
        <v>240</v>
      </c>
      <c r="C15" s="11">
        <v>520</v>
      </c>
      <c r="D15" s="11">
        <v>120</v>
      </c>
      <c r="E15" s="29">
        <v>0</v>
      </c>
    </row>
    <row r="16" spans="1:7" x14ac:dyDescent="0.3">
      <c r="A16" s="5" t="s">
        <v>15</v>
      </c>
      <c r="B16" s="24">
        <v>3880</v>
      </c>
      <c r="C16" s="24">
        <v>520</v>
      </c>
      <c r="D16" s="24">
        <v>200</v>
      </c>
      <c r="E16" s="23">
        <v>240</v>
      </c>
    </row>
    <row r="17" spans="1:5" x14ac:dyDescent="0.3">
      <c r="A17" s="10" t="s">
        <v>11</v>
      </c>
      <c r="B17" s="11"/>
      <c r="C17" s="11"/>
      <c r="D17" s="11"/>
      <c r="E17" s="29"/>
    </row>
    <row r="18" spans="1:5" x14ac:dyDescent="0.3">
      <c r="A18" s="12" t="s">
        <v>39</v>
      </c>
      <c r="B18" s="11">
        <v>200</v>
      </c>
      <c r="C18" s="11">
        <v>40</v>
      </c>
      <c r="D18" s="11">
        <v>0</v>
      </c>
      <c r="E18" s="29">
        <v>0</v>
      </c>
    </row>
    <row r="19" spans="1:5" x14ac:dyDescent="0.3">
      <c r="A19" s="12" t="s">
        <v>24</v>
      </c>
      <c r="B19" s="11">
        <v>0</v>
      </c>
      <c r="C19" s="11">
        <v>80</v>
      </c>
      <c r="D19" s="11">
        <v>0</v>
      </c>
      <c r="E19" s="29">
        <v>0</v>
      </c>
    </row>
    <row r="20" spans="1:5" x14ac:dyDescent="0.3">
      <c r="A20" s="5" t="s">
        <v>16</v>
      </c>
      <c r="B20" s="24">
        <v>200</v>
      </c>
      <c r="C20" s="24">
        <v>120</v>
      </c>
      <c r="D20" s="24">
        <v>0</v>
      </c>
      <c r="E20" s="23">
        <v>0</v>
      </c>
    </row>
    <row r="21" spans="1:5" x14ac:dyDescent="0.3">
      <c r="A21" s="5" t="s">
        <v>17</v>
      </c>
      <c r="B21" s="24">
        <v>4080</v>
      </c>
      <c r="C21" s="24">
        <v>640</v>
      </c>
      <c r="D21" s="24">
        <v>200</v>
      </c>
      <c r="E21" s="23">
        <v>240</v>
      </c>
    </row>
    <row r="22" spans="1:5" x14ac:dyDescent="0.3">
      <c r="A22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4" sqref="A4"/>
    </sheetView>
  </sheetViews>
  <sheetFormatPr baseColWidth="10" defaultRowHeight="14.4" x14ac:dyDescent="0.3"/>
  <cols>
    <col min="1" max="1" width="31.5546875" customWidth="1"/>
    <col min="2" max="2" width="14.109375" customWidth="1"/>
  </cols>
  <sheetData>
    <row r="1" spans="1:7" x14ac:dyDescent="0.3">
      <c r="A1" s="2" t="s">
        <v>139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157</v>
      </c>
    </row>
    <row r="5" spans="1:7" x14ac:dyDescent="0.3">
      <c r="A5" s="3" t="s">
        <v>140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16.8</v>
      </c>
      <c r="C11" s="24">
        <v>14.7</v>
      </c>
      <c r="D11" s="24">
        <v>15</v>
      </c>
      <c r="E11" s="23">
        <v>15.9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120</v>
      </c>
      <c r="C13" s="11">
        <v>180</v>
      </c>
      <c r="D13" s="11">
        <v>0</v>
      </c>
      <c r="E13" s="29">
        <v>0</v>
      </c>
    </row>
    <row r="14" spans="1:7" x14ac:dyDescent="0.3">
      <c r="A14" s="10" t="s">
        <v>26</v>
      </c>
      <c r="B14" s="11">
        <v>320</v>
      </c>
      <c r="C14" s="11">
        <v>0</v>
      </c>
      <c r="D14" s="11">
        <v>0</v>
      </c>
      <c r="E14" s="29">
        <v>160</v>
      </c>
    </row>
    <row r="15" spans="1:7" x14ac:dyDescent="0.3">
      <c r="A15" s="12" t="s">
        <v>10</v>
      </c>
      <c r="B15" s="11">
        <v>520</v>
      </c>
      <c r="C15" s="11">
        <v>120</v>
      </c>
      <c r="D15" s="11">
        <v>0</v>
      </c>
      <c r="E15" s="29">
        <v>0</v>
      </c>
    </row>
    <row r="16" spans="1:7" x14ac:dyDescent="0.3">
      <c r="A16" s="5" t="s">
        <v>15</v>
      </c>
      <c r="B16" s="24">
        <v>960</v>
      </c>
      <c r="C16" s="24">
        <v>300</v>
      </c>
      <c r="D16" s="24">
        <v>0</v>
      </c>
      <c r="E16" s="23">
        <v>160</v>
      </c>
    </row>
    <row r="17" spans="1:5" x14ac:dyDescent="0.3">
      <c r="A17" s="10" t="s">
        <v>11</v>
      </c>
      <c r="B17" s="11"/>
      <c r="C17" s="11"/>
      <c r="D17" s="11"/>
      <c r="E17" s="29"/>
    </row>
    <row r="18" spans="1:5" x14ac:dyDescent="0.3">
      <c r="A18" s="12" t="s">
        <v>39</v>
      </c>
      <c r="B18" s="11">
        <v>460</v>
      </c>
      <c r="C18" s="11">
        <v>0</v>
      </c>
      <c r="D18" s="11">
        <v>0</v>
      </c>
      <c r="E18" s="29">
        <v>0</v>
      </c>
    </row>
    <row r="19" spans="1:5" x14ac:dyDescent="0.3">
      <c r="A19" s="12" t="s">
        <v>45</v>
      </c>
      <c r="B19" s="11">
        <v>220</v>
      </c>
      <c r="C19" s="11">
        <v>0</v>
      </c>
      <c r="D19" s="11">
        <v>1000</v>
      </c>
      <c r="E19" s="29">
        <v>360</v>
      </c>
    </row>
    <row r="20" spans="1:5" x14ac:dyDescent="0.3">
      <c r="A20" s="12" t="s">
        <v>12</v>
      </c>
      <c r="B20" s="11">
        <v>40</v>
      </c>
      <c r="C20" s="11">
        <v>0</v>
      </c>
      <c r="D20" s="11">
        <v>0</v>
      </c>
      <c r="E20" s="29">
        <v>0</v>
      </c>
    </row>
    <row r="21" spans="1:5" x14ac:dyDescent="0.3">
      <c r="A21" s="12" t="s">
        <v>13</v>
      </c>
      <c r="B21" s="11">
        <v>0</v>
      </c>
      <c r="C21" s="11">
        <v>0</v>
      </c>
      <c r="D21" s="11">
        <v>20</v>
      </c>
      <c r="E21" s="29">
        <v>0</v>
      </c>
    </row>
    <row r="22" spans="1:5" x14ac:dyDescent="0.3">
      <c r="A22" s="12" t="s">
        <v>58</v>
      </c>
      <c r="B22" s="11">
        <v>0</v>
      </c>
      <c r="C22" s="11">
        <v>0</v>
      </c>
      <c r="D22" s="11">
        <v>0</v>
      </c>
      <c r="E22" s="29">
        <v>80</v>
      </c>
    </row>
    <row r="23" spans="1:5" x14ac:dyDescent="0.3">
      <c r="A23" s="5" t="s">
        <v>16</v>
      </c>
      <c r="B23" s="24">
        <v>720</v>
      </c>
      <c r="C23" s="24">
        <v>0</v>
      </c>
      <c r="D23" s="24">
        <v>1020</v>
      </c>
      <c r="E23" s="23">
        <v>440</v>
      </c>
    </row>
    <row r="24" spans="1:5" x14ac:dyDescent="0.3">
      <c r="A24" s="5" t="s">
        <v>17</v>
      </c>
      <c r="B24" s="24">
        <v>1680</v>
      </c>
      <c r="C24" s="24">
        <v>300</v>
      </c>
      <c r="D24" s="24">
        <v>1020</v>
      </c>
      <c r="E24" s="23">
        <v>600</v>
      </c>
    </row>
    <row r="25" spans="1:5" x14ac:dyDescent="0.3">
      <c r="A25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" sqref="C2"/>
    </sheetView>
  </sheetViews>
  <sheetFormatPr baseColWidth="10" defaultRowHeight="14.4" x14ac:dyDescent="0.3"/>
  <cols>
    <col min="1" max="1" width="31.6640625" customWidth="1"/>
    <col min="2" max="2" width="12.6640625" customWidth="1"/>
  </cols>
  <sheetData>
    <row r="1" spans="1:7" x14ac:dyDescent="0.3">
      <c r="A1" s="2" t="s">
        <v>141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158</v>
      </c>
    </row>
    <row r="5" spans="1:7" x14ac:dyDescent="0.3">
      <c r="A5" s="3" t="s">
        <v>142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16.100000000000001</v>
      </c>
      <c r="C11" s="24">
        <v>14.8</v>
      </c>
      <c r="D11" s="24">
        <v>14.9</v>
      </c>
      <c r="E11" s="23">
        <v>14.7</v>
      </c>
    </row>
    <row r="12" spans="1:7" x14ac:dyDescent="0.3">
      <c r="A12" s="5" t="s">
        <v>8</v>
      </c>
      <c r="B12" s="24"/>
      <c r="C12" s="24"/>
      <c r="D12" s="24"/>
      <c r="E12" s="23"/>
    </row>
    <row r="13" spans="1:7" x14ac:dyDescent="0.3">
      <c r="A13" s="8" t="s">
        <v>9</v>
      </c>
      <c r="B13" s="9">
        <v>0</v>
      </c>
      <c r="C13" s="9">
        <v>0</v>
      </c>
      <c r="D13" s="9">
        <v>0</v>
      </c>
      <c r="E13" s="28">
        <v>80</v>
      </c>
    </row>
    <row r="14" spans="1:7" x14ac:dyDescent="0.3">
      <c r="A14" s="12" t="s">
        <v>10</v>
      </c>
      <c r="B14" s="11">
        <v>480</v>
      </c>
      <c r="C14" s="11">
        <v>0</v>
      </c>
      <c r="D14" s="11">
        <v>0</v>
      </c>
      <c r="E14" s="29">
        <v>0</v>
      </c>
    </row>
    <row r="15" spans="1:7" x14ac:dyDescent="0.3">
      <c r="A15" s="5" t="s">
        <v>15</v>
      </c>
      <c r="B15" s="24">
        <v>480</v>
      </c>
      <c r="C15" s="24">
        <v>0</v>
      </c>
      <c r="D15" s="24">
        <v>0</v>
      </c>
      <c r="E15" s="23">
        <v>80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13</v>
      </c>
      <c r="B17" s="11">
        <v>0</v>
      </c>
      <c r="C17" s="11">
        <v>40</v>
      </c>
      <c r="D17" s="11">
        <v>0</v>
      </c>
      <c r="E17" s="29">
        <v>0</v>
      </c>
    </row>
    <row r="18" spans="1:5" x14ac:dyDescent="0.3">
      <c r="A18" s="5" t="s">
        <v>16</v>
      </c>
      <c r="B18" s="24">
        <v>0</v>
      </c>
      <c r="C18" s="24">
        <v>40</v>
      </c>
      <c r="D18" s="24">
        <v>0</v>
      </c>
      <c r="E18" s="23">
        <v>0</v>
      </c>
    </row>
    <row r="19" spans="1:5" x14ac:dyDescent="0.3">
      <c r="A19" s="5" t="s">
        <v>17</v>
      </c>
      <c r="B19" s="24">
        <v>480</v>
      </c>
      <c r="C19" s="24">
        <v>40</v>
      </c>
      <c r="D19" s="24">
        <v>0</v>
      </c>
      <c r="E19" s="23">
        <v>80</v>
      </c>
    </row>
    <row r="20" spans="1:5" x14ac:dyDescent="0.3">
      <c r="A20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0" sqref="A10"/>
    </sheetView>
  </sheetViews>
  <sheetFormatPr baseColWidth="10" defaultRowHeight="14.4" x14ac:dyDescent="0.3"/>
  <cols>
    <col min="1" max="1" width="33.88671875" customWidth="1"/>
    <col min="2" max="2" width="13.6640625" customWidth="1"/>
  </cols>
  <sheetData>
    <row r="1" spans="1:7" x14ac:dyDescent="0.3">
      <c r="A1" s="2" t="s">
        <v>143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159</v>
      </c>
    </row>
    <row r="5" spans="1:7" x14ac:dyDescent="0.3">
      <c r="A5" s="3" t="s">
        <v>146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20.18</v>
      </c>
      <c r="C11" s="24">
        <v>14.9</v>
      </c>
      <c r="D11" s="24">
        <v>15</v>
      </c>
      <c r="E11" s="23">
        <v>15.8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0</v>
      </c>
      <c r="C13" s="11">
        <v>80</v>
      </c>
      <c r="D13" s="11">
        <v>0</v>
      </c>
      <c r="E13" s="29">
        <v>80</v>
      </c>
    </row>
    <row r="14" spans="1:7" x14ac:dyDescent="0.3">
      <c r="A14" s="10" t="s">
        <v>14</v>
      </c>
      <c r="B14" s="11">
        <v>0</v>
      </c>
      <c r="C14" s="11">
        <v>320</v>
      </c>
      <c r="D14" s="11">
        <v>200</v>
      </c>
      <c r="E14" s="29">
        <v>160</v>
      </c>
    </row>
    <row r="15" spans="1:7" x14ac:dyDescent="0.3">
      <c r="A15" s="5" t="s">
        <v>15</v>
      </c>
      <c r="B15" s="24">
        <v>0</v>
      </c>
      <c r="C15" s="24">
        <v>400</v>
      </c>
      <c r="D15" s="24">
        <v>200</v>
      </c>
      <c r="E15" s="23">
        <v>240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12</v>
      </c>
      <c r="B17" s="11">
        <v>0</v>
      </c>
      <c r="C17" s="11">
        <v>0</v>
      </c>
      <c r="D17" s="11">
        <v>1000</v>
      </c>
      <c r="E17" s="29">
        <v>0</v>
      </c>
    </row>
    <row r="18" spans="1:5" x14ac:dyDescent="0.3">
      <c r="A18" s="12" t="s">
        <v>13</v>
      </c>
      <c r="B18" s="11">
        <v>0</v>
      </c>
      <c r="C18" s="11">
        <v>320</v>
      </c>
      <c r="D18" s="11">
        <v>160</v>
      </c>
      <c r="E18" s="29">
        <v>0</v>
      </c>
    </row>
    <row r="19" spans="1:5" x14ac:dyDescent="0.3">
      <c r="A19" s="12" t="s">
        <v>28</v>
      </c>
      <c r="B19" s="11">
        <v>0</v>
      </c>
      <c r="C19" s="11">
        <v>40</v>
      </c>
      <c r="D19" s="11">
        <v>0</v>
      </c>
      <c r="E19" s="29">
        <v>0</v>
      </c>
    </row>
    <row r="20" spans="1:5" x14ac:dyDescent="0.3">
      <c r="A20" s="12" t="s">
        <v>40</v>
      </c>
      <c r="B20" s="11">
        <v>0</v>
      </c>
      <c r="C20" s="11">
        <v>260</v>
      </c>
      <c r="D20" s="11">
        <v>40</v>
      </c>
      <c r="E20" s="29">
        <v>0</v>
      </c>
    </row>
    <row r="21" spans="1:5" x14ac:dyDescent="0.3">
      <c r="A21" s="5" t="s">
        <v>16</v>
      </c>
      <c r="B21" s="24">
        <v>0</v>
      </c>
      <c r="C21" s="24">
        <v>660</v>
      </c>
      <c r="D21" s="24">
        <v>1200</v>
      </c>
      <c r="E21" s="23">
        <v>0</v>
      </c>
    </row>
    <row r="22" spans="1:5" x14ac:dyDescent="0.3">
      <c r="A22" s="5" t="s">
        <v>17</v>
      </c>
      <c r="B22" s="24">
        <v>0</v>
      </c>
      <c r="C22" s="24">
        <v>1060</v>
      </c>
      <c r="D22" s="24">
        <v>1400</v>
      </c>
      <c r="E22" s="23">
        <v>240</v>
      </c>
    </row>
    <row r="23" spans="1:5" x14ac:dyDescent="0.3">
      <c r="A23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0" sqref="A10"/>
    </sheetView>
  </sheetViews>
  <sheetFormatPr baseColWidth="10" defaultRowHeight="14.4" x14ac:dyDescent="0.3"/>
  <cols>
    <col min="1" max="1" width="28" customWidth="1"/>
    <col min="2" max="2" width="14" customWidth="1"/>
  </cols>
  <sheetData>
    <row r="1" spans="1:7" x14ac:dyDescent="0.3">
      <c r="A1" s="2" t="s">
        <v>144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160</v>
      </c>
    </row>
    <row r="5" spans="1:7" x14ac:dyDescent="0.3">
      <c r="A5" s="3" t="s">
        <v>145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22</v>
      </c>
      <c r="C11" s="24">
        <v>17.5</v>
      </c>
      <c r="D11" s="24">
        <v>14.9</v>
      </c>
      <c r="E11" s="23">
        <v>15</v>
      </c>
    </row>
    <row r="12" spans="1:7" x14ac:dyDescent="0.3">
      <c r="A12" s="8" t="s">
        <v>11</v>
      </c>
      <c r="B12" s="9"/>
      <c r="C12" s="9"/>
      <c r="D12" s="9"/>
      <c r="E12" s="28"/>
    </row>
    <row r="13" spans="1:7" x14ac:dyDescent="0.3">
      <c r="A13" s="12" t="s">
        <v>41</v>
      </c>
      <c r="B13" s="11">
        <v>280</v>
      </c>
      <c r="C13" s="11">
        <v>0</v>
      </c>
      <c r="D13" s="11">
        <v>0</v>
      </c>
      <c r="E13" s="29">
        <v>0</v>
      </c>
    </row>
    <row r="14" spans="1:7" x14ac:dyDescent="0.3">
      <c r="A14" s="12" t="s">
        <v>12</v>
      </c>
      <c r="B14" s="11">
        <v>120</v>
      </c>
      <c r="C14" s="11">
        <v>0</v>
      </c>
      <c r="D14" s="11">
        <v>20</v>
      </c>
      <c r="E14" s="29">
        <v>80</v>
      </c>
    </row>
    <row r="15" spans="1:7" x14ac:dyDescent="0.3">
      <c r="A15" s="12" t="s">
        <v>13</v>
      </c>
      <c r="B15" s="11">
        <v>200</v>
      </c>
      <c r="C15" s="11">
        <v>0</v>
      </c>
      <c r="D15" s="11">
        <v>80</v>
      </c>
      <c r="E15" s="29">
        <v>0</v>
      </c>
    </row>
    <row r="16" spans="1:7" x14ac:dyDescent="0.3">
      <c r="A16" s="12" t="s">
        <v>28</v>
      </c>
      <c r="B16" s="11">
        <v>20</v>
      </c>
      <c r="C16" s="11">
        <v>0</v>
      </c>
      <c r="D16" s="11">
        <v>0</v>
      </c>
      <c r="E16" s="29">
        <v>20</v>
      </c>
    </row>
    <row r="17" spans="1:5" x14ac:dyDescent="0.3">
      <c r="A17" s="12" t="s">
        <v>58</v>
      </c>
      <c r="B17" s="11">
        <v>0</v>
      </c>
      <c r="C17" s="11">
        <v>0</v>
      </c>
      <c r="D17" s="11">
        <v>40</v>
      </c>
      <c r="E17" s="29">
        <v>0</v>
      </c>
    </row>
    <row r="18" spans="1:5" x14ac:dyDescent="0.3">
      <c r="A18" s="12" t="s">
        <v>24</v>
      </c>
      <c r="B18" s="11">
        <v>360</v>
      </c>
      <c r="C18" s="11">
        <v>0</v>
      </c>
      <c r="D18" s="11">
        <v>40</v>
      </c>
      <c r="E18" s="29">
        <v>0</v>
      </c>
    </row>
    <row r="19" spans="1:5" x14ac:dyDescent="0.3">
      <c r="A19" s="5" t="s">
        <v>16</v>
      </c>
      <c r="B19" s="24">
        <v>980</v>
      </c>
      <c r="C19" s="24">
        <v>0</v>
      </c>
      <c r="D19" s="24">
        <v>180</v>
      </c>
      <c r="E19" s="23">
        <v>100</v>
      </c>
    </row>
    <row r="20" spans="1:5" x14ac:dyDescent="0.3">
      <c r="A20" s="5" t="s">
        <v>17</v>
      </c>
      <c r="B20" s="24">
        <v>980</v>
      </c>
      <c r="C20" s="24">
        <v>0</v>
      </c>
      <c r="D20" s="24">
        <v>180</v>
      </c>
      <c r="E20" s="23">
        <v>100</v>
      </c>
    </row>
    <row r="21" spans="1:5" x14ac:dyDescent="0.3">
      <c r="A21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10" sqref="A10"/>
    </sheetView>
  </sheetViews>
  <sheetFormatPr baseColWidth="10" defaultRowHeight="14.4" x14ac:dyDescent="0.3"/>
  <cols>
    <col min="1" max="1" width="30.6640625" customWidth="1"/>
  </cols>
  <sheetData>
    <row r="1" spans="1:7" x14ac:dyDescent="0.3">
      <c r="A1" s="2" t="s">
        <v>147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161</v>
      </c>
    </row>
    <row r="5" spans="1:7" x14ac:dyDescent="0.3">
      <c r="A5" s="3" t="s">
        <v>148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19.399999999999999</v>
      </c>
      <c r="C11" s="24">
        <v>13.5</v>
      </c>
      <c r="D11" s="24">
        <v>15.4</v>
      </c>
      <c r="E11" s="23">
        <v>18.5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0</v>
      </c>
      <c r="C13" s="11">
        <v>280</v>
      </c>
      <c r="D13" s="11">
        <v>80</v>
      </c>
      <c r="E13" s="29">
        <v>0</v>
      </c>
    </row>
    <row r="14" spans="1:7" x14ac:dyDescent="0.3">
      <c r="A14" s="10" t="s">
        <v>26</v>
      </c>
      <c r="B14" s="11">
        <v>0</v>
      </c>
      <c r="C14" s="11">
        <v>540</v>
      </c>
      <c r="D14" s="11">
        <v>0</v>
      </c>
      <c r="E14" s="29">
        <v>80</v>
      </c>
    </row>
    <row r="15" spans="1:7" x14ac:dyDescent="0.3">
      <c r="A15" s="5" t="s">
        <v>15</v>
      </c>
      <c r="B15" s="24">
        <v>0</v>
      </c>
      <c r="C15" s="24">
        <v>820</v>
      </c>
      <c r="D15" s="24">
        <v>80</v>
      </c>
      <c r="E15" s="23">
        <v>80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41</v>
      </c>
      <c r="B17" s="11">
        <v>0</v>
      </c>
      <c r="C17" s="11">
        <v>320</v>
      </c>
      <c r="D17" s="11">
        <v>0</v>
      </c>
      <c r="E17" s="29">
        <v>80</v>
      </c>
    </row>
    <row r="18" spans="1:5" x14ac:dyDescent="0.3">
      <c r="A18" s="12" t="s">
        <v>12</v>
      </c>
      <c r="B18" s="11">
        <v>40</v>
      </c>
      <c r="C18" s="11">
        <v>160</v>
      </c>
      <c r="D18" s="11">
        <v>20</v>
      </c>
      <c r="E18" s="29">
        <v>40</v>
      </c>
    </row>
    <row r="19" spans="1:5" x14ac:dyDescent="0.3">
      <c r="A19" s="12" t="s">
        <v>13</v>
      </c>
      <c r="B19" s="11">
        <v>120</v>
      </c>
      <c r="C19" s="11">
        <v>0</v>
      </c>
      <c r="D19" s="11">
        <v>0</v>
      </c>
      <c r="E19" s="29">
        <v>0</v>
      </c>
    </row>
    <row r="20" spans="1:5" x14ac:dyDescent="0.3">
      <c r="A20" s="12" t="s">
        <v>58</v>
      </c>
      <c r="B20" s="11">
        <v>0</v>
      </c>
      <c r="C20" s="11">
        <v>1360</v>
      </c>
      <c r="D20" s="11">
        <v>0</v>
      </c>
      <c r="E20" s="29">
        <v>480</v>
      </c>
    </row>
    <row r="21" spans="1:5" x14ac:dyDescent="0.3">
      <c r="A21" s="13" t="s">
        <v>24</v>
      </c>
      <c r="B21" s="14">
        <v>360</v>
      </c>
      <c r="C21" s="14">
        <v>120</v>
      </c>
      <c r="D21" s="14">
        <v>0</v>
      </c>
      <c r="E21" s="30">
        <v>40</v>
      </c>
    </row>
    <row r="22" spans="1:5" x14ac:dyDescent="0.3">
      <c r="A22" s="5" t="s">
        <v>16</v>
      </c>
      <c r="B22" s="24">
        <v>520</v>
      </c>
      <c r="C22" s="24">
        <v>1960</v>
      </c>
      <c r="D22" s="24">
        <v>20</v>
      </c>
      <c r="E22" s="23">
        <v>640</v>
      </c>
    </row>
    <row r="23" spans="1:5" x14ac:dyDescent="0.3">
      <c r="A23" s="5" t="s">
        <v>17</v>
      </c>
      <c r="B23" s="24">
        <v>520</v>
      </c>
      <c r="C23" s="24">
        <v>2780</v>
      </c>
      <c r="D23" s="24">
        <v>100</v>
      </c>
      <c r="E23" s="23">
        <v>720</v>
      </c>
    </row>
    <row r="24" spans="1:5" x14ac:dyDescent="0.3">
      <c r="A24" s="15" t="s">
        <v>63</v>
      </c>
    </row>
  </sheetData>
  <mergeCells count="1">
    <mergeCell ref="C7:E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19" sqref="G19"/>
    </sheetView>
  </sheetViews>
  <sheetFormatPr baseColWidth="10" defaultRowHeight="14.4" x14ac:dyDescent="0.3"/>
  <cols>
    <col min="1" max="1" width="31.33203125" customWidth="1"/>
    <col min="2" max="2" width="13.109375" customWidth="1"/>
  </cols>
  <sheetData>
    <row r="1" spans="1:7" x14ac:dyDescent="0.3">
      <c r="A1" s="2" t="s">
        <v>150</v>
      </c>
    </row>
    <row r="2" spans="1:7" x14ac:dyDescent="0.3">
      <c r="A2" s="3"/>
    </row>
    <row r="3" spans="1:7" x14ac:dyDescent="0.3">
      <c r="A3" s="3" t="s">
        <v>61</v>
      </c>
    </row>
    <row r="4" spans="1:7" x14ac:dyDescent="0.3">
      <c r="A4" s="4" t="s">
        <v>149</v>
      </c>
    </row>
    <row r="5" spans="1:7" x14ac:dyDescent="0.3">
      <c r="A5" s="3" t="s">
        <v>151</v>
      </c>
    </row>
    <row r="6" spans="1:7" x14ac:dyDescent="0.3">
      <c r="G6" s="3"/>
    </row>
    <row r="7" spans="1:7" x14ac:dyDescent="0.3">
      <c r="A7" s="5" t="s">
        <v>0</v>
      </c>
      <c r="B7" s="24" t="s">
        <v>1</v>
      </c>
      <c r="C7" s="32" t="s">
        <v>18</v>
      </c>
      <c r="D7" s="32"/>
      <c r="E7" s="32"/>
    </row>
    <row r="8" spans="1:7" x14ac:dyDescent="0.3">
      <c r="A8" s="5" t="s">
        <v>2</v>
      </c>
      <c r="B8" s="24" t="s">
        <v>3</v>
      </c>
      <c r="C8" s="24" t="s">
        <v>49</v>
      </c>
      <c r="D8" s="24" t="s">
        <v>19</v>
      </c>
      <c r="E8" s="23" t="s">
        <v>20</v>
      </c>
    </row>
    <row r="9" spans="1:7" x14ac:dyDescent="0.3">
      <c r="A9" s="5" t="s">
        <v>4</v>
      </c>
      <c r="B9" s="24" t="s">
        <v>5</v>
      </c>
      <c r="C9" s="24" t="s">
        <v>50</v>
      </c>
      <c r="D9" s="24" t="s">
        <v>21</v>
      </c>
      <c r="E9" s="23" t="s">
        <v>22</v>
      </c>
    </row>
    <row r="10" spans="1:7" x14ac:dyDescent="0.3">
      <c r="A10" s="5" t="s">
        <v>153</v>
      </c>
      <c r="B10" s="24" t="s">
        <v>6</v>
      </c>
      <c r="C10" s="24" t="s">
        <v>51</v>
      </c>
      <c r="D10" s="24" t="s">
        <v>6</v>
      </c>
      <c r="E10" s="23" t="s">
        <v>23</v>
      </c>
    </row>
    <row r="11" spans="1:7" x14ac:dyDescent="0.3">
      <c r="A11" s="5" t="s">
        <v>7</v>
      </c>
      <c r="B11" s="24">
        <v>24.4</v>
      </c>
      <c r="C11" s="24">
        <v>16.3</v>
      </c>
      <c r="D11" s="24">
        <v>15.05</v>
      </c>
      <c r="E11" s="23">
        <v>17.45</v>
      </c>
    </row>
    <row r="12" spans="1:7" x14ac:dyDescent="0.3">
      <c r="A12" s="8" t="s">
        <v>8</v>
      </c>
      <c r="B12" s="9"/>
      <c r="C12" s="9"/>
      <c r="D12" s="9"/>
      <c r="E12" s="28"/>
    </row>
    <row r="13" spans="1:7" x14ac:dyDescent="0.3">
      <c r="A13" s="10" t="s">
        <v>9</v>
      </c>
      <c r="B13" s="11">
        <v>0</v>
      </c>
      <c r="C13" s="11">
        <v>240</v>
      </c>
      <c r="D13" s="11">
        <v>0</v>
      </c>
      <c r="E13" s="29">
        <v>280</v>
      </c>
    </row>
    <row r="14" spans="1:7" x14ac:dyDescent="0.3">
      <c r="A14" s="10" t="s">
        <v>26</v>
      </c>
      <c r="B14" s="11">
        <v>0</v>
      </c>
      <c r="C14" s="11">
        <v>0</v>
      </c>
      <c r="D14" s="11">
        <v>0</v>
      </c>
      <c r="E14" s="29">
        <v>200</v>
      </c>
    </row>
    <row r="15" spans="1:7" x14ac:dyDescent="0.3">
      <c r="A15" s="5" t="s">
        <v>15</v>
      </c>
      <c r="B15" s="24">
        <v>0</v>
      </c>
      <c r="C15" s="24">
        <v>240</v>
      </c>
      <c r="D15" s="24">
        <v>0</v>
      </c>
      <c r="E15" s="23">
        <v>480</v>
      </c>
    </row>
    <row r="16" spans="1:7" x14ac:dyDescent="0.3">
      <c r="A16" s="10" t="s">
        <v>11</v>
      </c>
      <c r="B16" s="11"/>
      <c r="C16" s="11"/>
      <c r="D16" s="11"/>
      <c r="E16" s="29"/>
    </row>
    <row r="17" spans="1:5" x14ac:dyDescent="0.3">
      <c r="A17" s="12" t="s">
        <v>12</v>
      </c>
      <c r="B17" s="11">
        <v>0</v>
      </c>
      <c r="C17" s="11">
        <v>1040</v>
      </c>
      <c r="D17" s="11">
        <v>40</v>
      </c>
      <c r="E17" s="29">
        <v>200</v>
      </c>
    </row>
    <row r="18" spans="1:5" x14ac:dyDescent="0.3">
      <c r="A18" s="12" t="s">
        <v>13</v>
      </c>
      <c r="B18" s="11">
        <v>0</v>
      </c>
      <c r="C18" s="11">
        <v>240</v>
      </c>
      <c r="D18" s="11">
        <v>0</v>
      </c>
      <c r="E18" s="29">
        <v>0</v>
      </c>
    </row>
    <row r="19" spans="1:5" x14ac:dyDescent="0.3">
      <c r="A19" s="12" t="s">
        <v>28</v>
      </c>
      <c r="B19" s="11">
        <v>0</v>
      </c>
      <c r="C19" s="11">
        <v>240</v>
      </c>
      <c r="D19" s="11">
        <v>320</v>
      </c>
      <c r="E19" s="29">
        <v>400</v>
      </c>
    </row>
    <row r="20" spans="1:5" x14ac:dyDescent="0.3">
      <c r="A20" s="12" t="s">
        <v>58</v>
      </c>
      <c r="B20" s="11">
        <v>840</v>
      </c>
      <c r="C20" s="11">
        <v>0</v>
      </c>
      <c r="D20" s="11">
        <v>0</v>
      </c>
      <c r="E20" s="29">
        <v>0</v>
      </c>
    </row>
    <row r="21" spans="1:5" x14ac:dyDescent="0.3">
      <c r="A21" s="12" t="s">
        <v>59</v>
      </c>
      <c r="B21" s="11">
        <v>0</v>
      </c>
      <c r="C21" s="11">
        <v>900</v>
      </c>
      <c r="D21" s="11">
        <v>0</v>
      </c>
      <c r="E21" s="29">
        <v>0</v>
      </c>
    </row>
    <row r="22" spans="1:5" x14ac:dyDescent="0.3">
      <c r="A22" s="12" t="s">
        <v>60</v>
      </c>
      <c r="B22" s="11">
        <v>0</v>
      </c>
      <c r="C22" s="11">
        <v>0</v>
      </c>
      <c r="D22" s="11">
        <v>40</v>
      </c>
      <c r="E22" s="29">
        <v>0</v>
      </c>
    </row>
    <row r="23" spans="1:5" x14ac:dyDescent="0.3">
      <c r="A23" s="12" t="s">
        <v>24</v>
      </c>
      <c r="B23" s="11">
        <v>6200</v>
      </c>
      <c r="C23" s="11">
        <v>0</v>
      </c>
      <c r="D23" s="11">
        <v>0</v>
      </c>
      <c r="E23" s="29">
        <v>360</v>
      </c>
    </row>
    <row r="24" spans="1:5" x14ac:dyDescent="0.3">
      <c r="A24" s="5" t="s">
        <v>16</v>
      </c>
      <c r="B24" s="24">
        <v>7040</v>
      </c>
      <c r="C24" s="24">
        <v>2420</v>
      </c>
      <c r="D24" s="24">
        <v>400</v>
      </c>
      <c r="E24" s="23">
        <v>960</v>
      </c>
    </row>
    <row r="25" spans="1:5" x14ac:dyDescent="0.3">
      <c r="A25" s="5" t="s">
        <v>17</v>
      </c>
      <c r="B25" s="24">
        <v>7040</v>
      </c>
      <c r="C25" s="24">
        <v>2660</v>
      </c>
      <c r="D25" s="24">
        <v>400</v>
      </c>
      <c r="E25" s="23">
        <v>1440</v>
      </c>
    </row>
    <row r="26" spans="1:5" x14ac:dyDescent="0.3">
      <c r="A26" s="15" t="s">
        <v>63</v>
      </c>
    </row>
  </sheetData>
  <mergeCells count="1"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RT-MFT-002-16</vt:lpstr>
      <vt:lpstr>RT-MFT-004-16</vt:lpstr>
      <vt:lpstr>RT-MFT_006-16</vt:lpstr>
      <vt:lpstr>RT-MFT-008-16</vt:lpstr>
      <vt:lpstr>RT-MFT-010-16</vt:lpstr>
      <vt:lpstr>RT-MFT-012-16</vt:lpstr>
      <vt:lpstr>RT-MFT-014-16</vt:lpstr>
      <vt:lpstr>RT-MFT-016-16</vt:lpstr>
      <vt:lpstr>RT-MFT-018-16</vt:lpstr>
      <vt:lpstr>RT-MFT-020-16</vt:lpstr>
      <vt:lpstr>RT-MFT-022-16</vt:lpstr>
      <vt:lpstr>RT-MFT-024-16</vt:lpstr>
      <vt:lpstr>RT-MFT-026-16</vt:lpstr>
      <vt:lpstr>RT-MFT-028-16</vt:lpstr>
      <vt:lpstr>RT-MFT-030-16</vt:lpstr>
      <vt:lpstr>RT-MFT-032-16</vt:lpstr>
      <vt:lpstr>RT-MFT-034-16</vt:lpstr>
      <vt:lpstr>RT-MFT-036-16</vt:lpstr>
      <vt:lpstr>RT-MFT-038-16</vt:lpstr>
      <vt:lpstr>RT-MFT-040-16</vt:lpstr>
      <vt:lpstr>RT-MFT-042-16</vt:lpstr>
      <vt:lpstr>RT-MFT-044-16</vt:lpstr>
      <vt:lpstr>RT-MFT-046-16</vt:lpstr>
      <vt:lpstr>RT-MFT-048-16</vt:lpstr>
      <vt:lpstr>RT-MFT-050-16</vt:lpstr>
      <vt:lpstr>RT-MFT-052-16</vt:lpstr>
      <vt:lpstr>RT-MFT-054-16</vt:lpstr>
      <vt:lpstr>RT-MFT-056-16</vt:lpstr>
      <vt:lpstr>RT-MFT-058-16</vt:lpstr>
      <vt:lpstr>RT-MFT-060-16</vt:lpstr>
      <vt:lpstr>RT-MFT-062-16</vt:lpstr>
      <vt:lpstr>RT-MFT-064-16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Oceanografia</dc:creator>
  <cp:lastModifiedBy>Liz Romero Guardamino</cp:lastModifiedBy>
  <dcterms:created xsi:type="dcterms:W3CDTF">2018-03-20T14:17:04Z</dcterms:created>
  <dcterms:modified xsi:type="dcterms:W3CDTF">2018-07-02T20:12:46Z</dcterms:modified>
</cp:coreProperties>
</file>