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<sst xmlns="http://schemas.openxmlformats.org/spreadsheetml/2006/main" count="408" uniqueCount="63">
  <si>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</si>
  <si>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</si>
  <si>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</si>
  <si>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</si>
  <si>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</si>
  <si>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</si>
  <si>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</si>
  <si>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</si>
  <si>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</si>
  <si>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</si>
  <si>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</si>
  <si>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</si>
  <si>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</si>
  <si>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</si>
  <si>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</si>
  <si>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</si>
  <si>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</si>
  <si>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</si>
  <si>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</si>
  <si>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</si>
  <si>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</si>
  <si>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</si>
  <si>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</si>
  <si>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</si>
  <si>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</si>
  <si>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</si>
  <si>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</si>
  <si>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</si>
  <si>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</si>
  <si>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</si>
  <si>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</si>
  <si>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</si>
  <si>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</si>
  <si>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</si>
  <si>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</si>
  <si>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</si>
  <si>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</si>
  <si>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</si>
  <si>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</si>
  <si>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</si>
  <si>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</si>
  <si>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</si>
  <si>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</si>
  <si>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</si>
  <si>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</si>
  <si>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</si>
  <si>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</si>
  <si>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</si>
  <si>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</si>
  <si>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</si>
  <si>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</si>
  <si>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</si>
  <si>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</si>
  <si>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</si>
  <si>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</si>
  <si>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</si>
  <si>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</si>
  <si>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</si>
  <si>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</si>
  <si>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</si>
  <si>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GCQ/mfm,due, jsr</t>
  </si>
  <si>
    <t xml:space="preserve">        Fecha  : 15/01/2015</t>
  </si>
  <si>
    <t>Callao, 16 de Enero del 2015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</si>
</sst>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K1">
      <selection activeCell="AQ39" sqref="AQ39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1" t="s">
        <v>51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</row>
    <row r="3" spans="2:43" ht="35.25">
      <c r="B3" s="101" t="s">
        <v>47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2" t="s">
        <v>43</v>
      </c>
      <c r="AN4" s="102"/>
      <c r="AO4" s="102"/>
      <c r="AP4" s="102"/>
      <c r="AQ4" s="102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3"/>
      <c r="AP5" s="103"/>
      <c r="AQ5" s="103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4" t="s">
        <v>61</v>
      </c>
      <c r="AP6" s="104"/>
      <c r="AQ6" s="104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9" t="s">
        <v>4</v>
      </c>
      <c r="D8" s="100"/>
      <c r="E8" s="99" t="s">
        <v>5</v>
      </c>
      <c r="F8" s="100"/>
      <c r="G8" s="99" t="s">
        <v>6</v>
      </c>
      <c r="H8" s="100"/>
      <c r="I8" s="106" t="s">
        <v>44</v>
      </c>
      <c r="J8" s="106"/>
      <c r="K8" s="106" t="s">
        <v>7</v>
      </c>
      <c r="L8" s="106"/>
      <c r="M8" s="107" t="s">
        <v>8</v>
      </c>
      <c r="N8" s="108"/>
      <c r="O8" s="99" t="s">
        <v>9</v>
      </c>
      <c r="P8" s="105"/>
      <c r="Q8" s="99" t="s">
        <v>10</v>
      </c>
      <c r="R8" s="100"/>
      <c r="S8" s="99" t="s">
        <v>11</v>
      </c>
      <c r="T8" s="100"/>
      <c r="U8" s="99" t="s">
        <v>12</v>
      </c>
      <c r="V8" s="100"/>
      <c r="W8" s="99" t="s">
        <v>13</v>
      </c>
      <c r="X8" s="100"/>
      <c r="Y8" s="99" t="s">
        <v>14</v>
      </c>
      <c r="Z8" s="100"/>
      <c r="AA8" s="112" t="s">
        <v>45</v>
      </c>
      <c r="AB8" s="113"/>
      <c r="AC8" s="111" t="s">
        <v>15</v>
      </c>
      <c r="AD8" s="100"/>
      <c r="AE8" s="111" t="s">
        <v>52</v>
      </c>
      <c r="AF8" s="100"/>
      <c r="AG8" s="111" t="s">
        <v>53</v>
      </c>
      <c r="AH8" s="100"/>
      <c r="AI8" s="111" t="s">
        <v>42</v>
      </c>
      <c r="AJ8" s="100"/>
      <c r="AK8" s="111" t="s">
        <v>54</v>
      </c>
      <c r="AL8" s="100"/>
      <c r="AM8" s="99" t="s">
        <v>55</v>
      </c>
      <c r="AN8" s="100"/>
      <c r="AO8" s="109" t="s">
        <v>16</v>
      </c>
      <c r="AP8" s="110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>
        <v>384.177</v>
      </c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384.177</v>
      </c>
      <c r="AP23" s="60">
        <f t="shared" si="1"/>
        <v>0</v>
      </c>
      <c r="AQ23" s="60">
        <f t="shared" si="2"/>
        <v>384.177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X36">+SUM(D10,D16,D22:D35)</f>
        <v>0</v>
      </c>
      <c r="E36" s="60">
        <f t="shared" si="3"/>
        <v>0</v>
      </c>
      <c r="F36" s="60">
        <f t="shared" si="3"/>
        <v>0</v>
      </c>
      <c r="G36" s="60">
        <f t="shared" si="3"/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 t="shared" si="3"/>
        <v>0</v>
      </c>
      <c r="L36" s="60">
        <f t="shared" si="3"/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t="shared" si="3"/>
        <v>0</v>
      </c>
      <c r="V36" s="60">
        <f t="shared" si="3"/>
        <v>0</v>
      </c>
      <c r="W36" s="60">
        <f t="shared" si="3"/>
        <v>0</v>
      </c>
      <c r="X36" s="60">
        <f t="shared" si="3"/>
        <v>0</v>
      </c>
      <c r="Y36" s="60">
        <f>+SUM(Y10,Y16,Y22:Y35)</f>
        <v>384.177</v>
      </c>
      <c r="Z36" s="60">
        <f>+SUM(Z10,Z16,Z22:Z35)</f>
        <v>0</v>
      </c>
      <c r="AA36" s="60">
        <f>+SUM(AA10,AA16,AA22:AA35)</f>
        <v>0</v>
      </c>
      <c r="AB36" s="60">
        <f aca="true" t="shared" si="4" ref="AB36:AN36">+SUM(AB10,AB16,AB22:AB35)</f>
        <v>0</v>
      </c>
      <c r="AC36" s="60">
        <f t="shared" si="4"/>
        <v>0</v>
      </c>
      <c r="AD36" s="60">
        <f t="shared" si="4"/>
        <v>0</v>
      </c>
      <c r="AE36" s="60">
        <f t="shared" si="4"/>
        <v>0</v>
      </c>
      <c r="AF36" s="60">
        <f t="shared" si="4"/>
        <v>0</v>
      </c>
      <c r="AG36" s="60">
        <f t="shared" si="4"/>
        <v>0</v>
      </c>
      <c r="AH36" s="60">
        <f t="shared" si="4"/>
        <v>0</v>
      </c>
      <c r="AI36" s="60">
        <f t="shared" si="4"/>
        <v>0</v>
      </c>
      <c r="AJ36" s="60">
        <f t="shared" si="4"/>
        <v>0</v>
      </c>
      <c r="AK36" s="60">
        <f t="shared" si="4"/>
        <v>0</v>
      </c>
      <c r="AL36" s="60">
        <f t="shared" si="4"/>
        <v>0</v>
      </c>
      <c r="AM36" s="60">
        <f>+SUM(AM10,AM16,AM22:AM35)</f>
        <v>0</v>
      </c>
      <c r="AN36" s="60">
        <f t="shared" si="4"/>
        <v>0</v>
      </c>
      <c r="AO36" s="60">
        <f>SUM(AO10,AO16,AO22:AO35)</f>
        <v>384.177</v>
      </c>
      <c r="AP36" s="60">
        <f>SUM(AP10,AP16,AP22:AP35)</f>
        <v>0</v>
      </c>
      <c r="AQ36" s="60">
        <f>SUM(AO36:AP36)</f>
        <v>384.177</v>
      </c>
    </row>
    <row r="37" spans="2:43" ht="50.25" customHeight="1">
      <c r="B37" s="87" t="s">
        <v>46</v>
      </c>
      <c r="C37" s="25"/>
      <c r="D37" s="25"/>
      <c r="E37" s="25"/>
      <c r="F37" s="62"/>
      <c r="G37" s="97">
        <v>17.7</v>
      </c>
      <c r="H37" s="25"/>
      <c r="I37" s="97">
        <v>21.77</v>
      </c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62"/>
      <c r="AM37" s="98">
        <v>17.6</v>
      </c>
      <c r="AN37" s="35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60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62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mfranco</cp:lastModifiedBy>
  <cp:lastPrinted>2014-06-13T18:47:25Z</cp:lastPrinted>
  <dcterms:created xsi:type="dcterms:W3CDTF">2008-10-21T17:58:04Z</dcterms:created>
  <dcterms:modified xsi:type="dcterms:W3CDTF">2015-01-16T17:53:20Z</dcterms:modified>
  <cp:category/>
  <cp:version/>
  <cp:contentType/>
  <cp:contentStatus/>
</cp:coreProperties>
</file>