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<sst xmlns="http://schemas.openxmlformats.org/spreadsheetml/2006/main" count="372" uniqueCount="68">
  <si>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</si>
  <si>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</si>
  <si>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</si>
  <si>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</si>
  <si>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</si>
  <si>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</si>
  <si>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</si>
  <si>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</si>
  <si>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</si>
  <si>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</si>
  <si>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</si>
  <si>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</si>
  <si>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</si>
  <si>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</si>
  <si>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</si>
  <si>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</si>
  <si>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</si>
  <si>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</si>
  <si>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</si>
  <si>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</si>
  <si>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</si>
  <si>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</si>
  <si>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</si>
  <si>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</si>
  <si>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</si>
  <si>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</si>
  <si>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</si>
  <si>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</si>
  <si>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</si>
  <si>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</si>
  <si>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</si>
  <si>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</si>
  <si>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</si>
  <si>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</si>
  <si>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</si>
  <si>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</si>
  <si>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</si>
  <si>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</si>
  <si>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</si>
  <si>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</si>
  <si>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</si>
  <si>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</si>
  <si>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</si>
  <si>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</si>
  <si>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</si>
  <si>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</si>
  <si>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</si>
  <si>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</si>
  <si>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</si>
  <si>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</si>
  <si>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</si>
  <si>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</si>
  <si>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</si>
  <si>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</si>
  <si>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</si>
  <si>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</si>
  <si>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</si>
  <si>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</si>
  <si>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</si>
  <si>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</si>
  <si>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</si>
  <si>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05 de Enero  del 2009</t>
  </si>
  <si>
    <t xml:space="preserve">      Fecha: 03/01/2008</t>
  </si>
  <si>
    <t>S/M</t>
  </si>
  <si>
    <t>13.5</t>
  </si>
  <si>
    <t>11.0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</si>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</sst>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44</v>
      </c>
      <c r="AI10" s="30">
        <v>608</v>
      </c>
      <c r="AJ10" s="30">
        <v>362</v>
      </c>
      <c r="AK10" s="30">
        <v>219</v>
      </c>
      <c r="AL10" s="30">
        <f>SUMIF($C$9:$AK$9,"Ind",C10:AK10)</f>
        <v>406</v>
      </c>
      <c r="AM10" s="30">
        <f>SUMIF($C$9:$AK$9,"I.Mad",C10:AK10)</f>
        <v>827</v>
      </c>
      <c r="AN10" s="30">
        <f>SUM(AL10:AM10)</f>
        <v>1233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0">
        <v>4</v>
      </c>
      <c r="AI11" s="30">
        <v>23</v>
      </c>
      <c r="AJ11" s="30">
        <v>7</v>
      </c>
      <c r="AK11" s="30">
        <v>3</v>
      </c>
      <c r="AL11" s="30">
        <f>SUMIF($C$9:$AK$9,"Ind",C11:AK11)</f>
        <v>11</v>
      </c>
      <c r="AM11" s="30">
        <f>SUMIF($C$9:$AK$9,"I.Mad",C11:AK11)</f>
        <v>26</v>
      </c>
      <c r="AN11" s="30">
        <f>SUM(AL11:AM11)</f>
        <v>37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0">
        <v>1</v>
      </c>
      <c r="AI12" s="30">
        <v>7</v>
      </c>
      <c r="AJ12" s="30">
        <v>3</v>
      </c>
      <c r="AK12" s="30" t="s">
        <v>63</v>
      </c>
      <c r="AL12" s="30">
        <f>SUMIF($C$9:$AK$9,"Ind",C12:AK12)</f>
        <v>4</v>
      </c>
      <c r="AM12" s="30">
        <f>SUMIF($C$9:$AK$9,"I.Mad",C12:AK12)</f>
        <v>7</v>
      </c>
      <c r="AN12" s="30">
        <f>SUM(AL12:AM12)</f>
        <v>11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0">
        <v>88</v>
      </c>
      <c r="AI13" s="30">
        <v>89</v>
      </c>
      <c r="AJ13" s="30">
        <v>3</v>
      </c>
      <c r="AK13" s="5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0" t="s">
        <v>65</v>
      </c>
      <c r="AI14" s="30" t="s">
        <v>65</v>
      </c>
      <c r="AJ14" s="30" t="s">
        <v>64</v>
      </c>
      <c r="AK14" s="5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>
        <v>1</v>
      </c>
      <c r="AK27" s="32"/>
      <c r="AL27" s="30">
        <f t="shared" si="0"/>
        <v>1</v>
      </c>
      <c r="AM27" s="30">
        <f t="shared" si="1"/>
        <v>0</v>
      </c>
      <c r="AN27" s="30">
        <f t="shared" si="2"/>
        <v>1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44</v>
      </c>
      <c r="AI36" s="30">
        <f t="shared" si="3"/>
        <v>608</v>
      </c>
      <c r="AJ36" s="30">
        <f t="shared" si="3"/>
        <v>363</v>
      </c>
      <c r="AK36" s="30">
        <f t="shared" si="3"/>
        <v>219</v>
      </c>
      <c r="AL36" s="30">
        <f t="shared" si="0"/>
        <v>407</v>
      </c>
      <c r="AM36" s="30">
        <f t="shared" si="1"/>
        <v>827</v>
      </c>
      <c r="AN36" s="30">
        <f t="shared" si="2"/>
        <v>1234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2009-01-05T18:52:15Z</cp:lastPrinted>
  <dcterms:created xsi:type="dcterms:W3CDTF">2008-10-21T17:58:04Z</dcterms:created>
  <dcterms:modified xsi:type="dcterms:W3CDTF">2009-01-05T18:52:17Z</dcterms:modified>
  <cp:category/>
  <cp:version/>
  <cp:contentType/>
  <cp:contentStatus/>
</cp:coreProperties>
</file>