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<sst xmlns="http://schemas.openxmlformats.org/spreadsheetml/2006/main" count="397" uniqueCount="67">
  <si>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</si>
  <si>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</si>
  <si>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</si>
  <si>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</si>
  <si>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</si>
  <si>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</si>
  <si>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</si>
  <si>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</si>
  <si>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</si>
  <si>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</si>
  <si>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</si>
  <si>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</si>
  <si>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</si>
  <si>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</si>
  <si>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</si>
  <si>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</si>
  <si>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</si>
  <si>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</si>
  <si>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</si>
  <si>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</si>
  <si>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</si>
  <si>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</si>
  <si>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</si>
  <si>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</si>
  <si>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</si>
  <si>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</si>
  <si>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</si>
  <si>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</si>
  <si>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</si>
  <si>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</si>
  <si>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</si>
  <si>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</si>
  <si>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</si>
  <si>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</si>
  <si>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</si>
  <si>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</si>
  <si>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</si>
  <si>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</si>
  <si>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</si>
  <si>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</si>
  <si>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</si>
  <si>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</si>
  <si>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</si>
  <si>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</si>
  <si>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</si>
  <si>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</si>
  <si>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</si>
  <si>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</si>
  <si>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</si>
  <si>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</si>
  <si>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</si>
  <si>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</si>
  <si>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</si>
  <si>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</si>
  <si>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</si>
  <si>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</si>
  <si>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</si>
  <si>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</si>
  <si>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</si>
  <si>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</si>
  <si>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r>
      <t xml:space="preserve"> GCQ/</t>
    </r>
    <r>
      <rPr>
        <sz val="12"/>
        <rFont val="Trebuchet MS"/>
        <family val="2"/>
      </rPr>
      <t>mfm, eda.</t>
    </r>
  </si>
  <si>
    <t xml:space="preserve"> R.M.N°035-2012-PRODUCE,</t>
  </si>
  <si>
    <t xml:space="preserve"> R.M.N°162-2012-PRODUCE  </t>
  </si>
  <si>
    <t xml:space="preserve">           Atención: Srta. Gladys  Monica Triveño  Chan  Jan</t>
  </si>
  <si>
    <t xml:space="preserve">        Fecha  : 04/07/2012</t>
  </si>
  <si>
    <t>Callao, 05 de  Julio del 2012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</si>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</sst>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U18">
      <selection activeCell="AQ44" sqref="AQ44"/>
    </sheetView>
  </sheetViews>
  <sheetFormatPr defaultColWidth="11.421875" defaultRowHeight="12.75"/>
  <cols>
    <col min="2" max="2" width="20.00390625" style="0" customWidth="1"/>
    <col min="3" max="3" width="8.57421875" style="0" customWidth="1"/>
    <col min="4" max="4" width="7.57421875" style="0" customWidth="1"/>
    <col min="5" max="5" width="8.421875" style="0" customWidth="1"/>
    <col min="6" max="6" width="7.8515625" style="0" customWidth="1"/>
    <col min="7" max="7" width="8.00390625" style="0" customWidth="1"/>
    <col min="8" max="8" width="7.00390625" style="0" customWidth="1"/>
    <col min="9" max="9" width="9.28125" style="0" customWidth="1"/>
    <col min="10" max="10" width="10.421875" style="0" customWidth="1"/>
    <col min="11" max="11" width="7.71093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7.710937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8.421875" style="0" customWidth="1"/>
    <col min="22" max="22" width="7.7109375" style="0" customWidth="1"/>
    <col min="23" max="23" width="8.28125" style="0" customWidth="1"/>
    <col min="24" max="24" width="7.8515625" style="0" customWidth="1"/>
    <col min="25" max="25" width="8.8515625" style="0" customWidth="1"/>
    <col min="26" max="26" width="9.0039062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63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101</v>
      </c>
      <c r="J10" s="28">
        <v>1545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165</v>
      </c>
      <c r="Z10" s="28">
        <v>42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266</v>
      </c>
      <c r="AP10" s="28">
        <f>SUMIF($C$9:$AN$9,"I.Mad",C10:AN10)</f>
        <v>1587</v>
      </c>
      <c r="AQ10" s="28">
        <f>SUM(AO10:AP10)</f>
        <v>1853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>
        <v>3</v>
      </c>
      <c r="J11" s="30">
        <v>31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>
        <v>8</v>
      </c>
      <c r="Z11" s="30">
        <v>4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11</v>
      </c>
      <c r="AP11" s="28">
        <f>SUMIF($C$9:$AN$9,"I.Mad",C11:AN11)</f>
        <v>35</v>
      </c>
      <c r="AQ11" s="28">
        <f>SUM(AO11:AP11)</f>
        <v>46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66</v>
      </c>
      <c r="J12" s="30">
        <v>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>
        <v>4</v>
      </c>
      <c r="Z12" s="30">
        <v>2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4</v>
      </c>
      <c r="AP12" s="28">
        <f>SUMIF($C$9:$AN$9,"I.Mad",C12:AN12)</f>
        <v>11</v>
      </c>
      <c r="AQ12" s="28">
        <f>SUM(AO12:AP12)</f>
        <v>15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>
        <v>2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>
        <v>0</v>
      </c>
      <c r="Z13" s="30">
        <v>0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>
        <v>14.5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>
        <v>14.5</v>
      </c>
      <c r="Z14" s="59">
        <v>15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>
        <v>0</v>
      </c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101</v>
      </c>
      <c r="J36" s="28">
        <f t="shared" si="3"/>
        <v>1545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165</v>
      </c>
      <c r="Z36" s="28">
        <f t="shared" si="3"/>
        <v>42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266</v>
      </c>
      <c r="AP36" s="28">
        <f>SUM(AP10,AP16,AP22:AP35)</f>
        <v>1587</v>
      </c>
      <c r="AQ36" s="28">
        <f>SUM(AO36:AP36)</f>
        <v>1853</v>
      </c>
    </row>
    <row r="37" spans="2:43" ht="22.5" customHeight="1">
      <c r="B37" s="27" t="s">
        <v>51</v>
      </c>
      <c r="C37" s="62"/>
      <c r="D37" s="62"/>
      <c r="E37" s="62"/>
      <c r="F37" s="62"/>
      <c r="G37" s="62">
        <v>18.3</v>
      </c>
      <c r="H37" s="62"/>
      <c r="I37" s="62">
        <v>20.3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18.6</v>
      </c>
      <c r="V37" s="62"/>
      <c r="W37" s="62"/>
      <c r="X37" s="62"/>
      <c r="Y37" s="62">
        <v>18.2</v>
      </c>
      <c r="Z37" s="62"/>
      <c r="AA37" s="62"/>
      <c r="AB37" s="62"/>
      <c r="AC37" s="62">
        <v>18.1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16.1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60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2012-07-05T18:41:49Z</dcterms:modified>
  <cp:category/>
  <cp:version/>
  <cp:contentType/>
  <cp:contentStatus/>
</cp:coreProperties>
</file>