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<sst xmlns="http://schemas.openxmlformats.org/spreadsheetml/2006/main" count="396" uniqueCount="66">
  <si>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</si>
  <si>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</si>
  <si>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</si>
  <si>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</si>
  <si>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</si>
  <si>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</si>
  <si>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</si>
  <si>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</si>
  <si>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</si>
  <si>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</si>
  <si>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</si>
  <si>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</si>
  <si>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</si>
  <si>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</si>
  <si>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</si>
  <si>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</si>
  <si>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</si>
  <si>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</si>
  <si>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</si>
  <si>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</si>
  <si>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</si>
  <si>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</si>
  <si>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</si>
  <si>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</si>
  <si>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</si>
  <si>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</si>
  <si>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</si>
  <si>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</si>
  <si>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</si>
  <si>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</si>
  <si>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</si>
  <si>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</si>
  <si>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</si>
  <si>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</si>
  <si>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</si>
  <si>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</si>
  <si>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</si>
  <si>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</si>
  <si>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</si>
  <si>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</si>
  <si>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</si>
  <si>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</si>
  <si>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</si>
  <si>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</si>
  <si>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</si>
  <si>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</si>
  <si>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</si>
  <si>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</si>
  <si>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</si>
  <si>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</si>
  <si>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</si>
  <si>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</si>
  <si>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</si>
  <si>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</si>
  <si>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</si>
  <si>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</si>
  <si>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</si>
  <si>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</si>
  <si>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</si>
  <si>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</si>
  <si>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</si>
  <si>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r>
      <t>R.M.Nº 003-2015-PRODUCE, R.M.N°246-2015 PRODUCE, R.M.N°369-2015 PRODUCE, R.M.N°424-2015-PRODUCE</t>
    </r>
    <r>
      <rPr>
        <b/>
        <sz val="20"/>
        <rFont val="Arial"/>
        <family val="2"/>
      </rPr>
      <t>, R.M.N°003-2016-PRODUCE</t>
    </r>
  </si>
  <si>
    <t>GCQ/due/mfm/hts</t>
  </si>
  <si>
    <t>S/M</t>
  </si>
  <si>
    <t>Callao, 13 de Enero del 2016</t>
  </si>
  <si>
    <t xml:space="preserve">        Fecha  : 11/01/2016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</si>
</sst>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I11" zoomScale="28" zoomScaleNormal="28" workbookViewId="0">
      <selection activeCell="AF45" sqref="AF4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60</v>
      </c>
      <c r="X10" s="115"/>
      <c r="Y10" s="116" t="s">
        <v>53</v>
      </c>
      <c r="Z10" s="113"/>
      <c r="AA10" s="114" t="s">
        <v>41</v>
      </c>
      <c r="AB10" s="115"/>
      <c r="AC10" s="114" t="s">
        <v>13</v>
      </c>
      <c r="AD10" s="115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341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1120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200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980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2641</v>
      </c>
      <c r="AP12" s="54">
        <f>SUMIF($C$11:$AN$11,"I.Mad",C12:AN12)</f>
        <v>0</v>
      </c>
      <c r="AQ12" s="54">
        <f>SUM(AO12:AP12)</f>
        <v>2641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8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1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>
        <v>11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21</v>
      </c>
      <c r="AP13" s="54">
        <f t="shared" ref="AP13:AP14" si="1">SUMIF($C$11:$AN$11,"I.Mad",C13:AN13)</f>
        <v>0</v>
      </c>
      <c r="AQ13" s="54">
        <f>SUM(AO13:AP13)</f>
        <v>21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4" t="s">
        <v>63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1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6</v>
      </c>
      <c r="AP14" s="54">
        <f t="shared" si="1"/>
        <v>0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80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74.5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>
        <v>97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10.5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55">
        <v>9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55">
        <v>10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>
        <v>249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249</v>
      </c>
      <c r="AQ27" s="58">
        <f t="shared" si="4"/>
        <v>249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249</v>
      </c>
      <c r="G38" s="58">
        <f t="shared" si="7"/>
        <v>0</v>
      </c>
      <c r="H38" s="58">
        <f t="shared" si="7"/>
        <v>0</v>
      </c>
      <c r="I38" s="58">
        <f t="shared" si="7"/>
        <v>341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1120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200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980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2641</v>
      </c>
      <c r="AP38" s="58">
        <f>SUM(AP12,AP18,AP24:AP37)</f>
        <v>249</v>
      </c>
      <c r="AQ38" s="58">
        <f>SUM(AO38:AP38)</f>
        <v>2890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20.100000000000001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2016-01-13T18:17:56Z</dcterms:modified>
</cp:coreProperties>
</file>