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calcId="124519"/>
</workbook>
</file>

<file path=xl/sharedStrings.xml><?xml version="1.0" encoding="utf-8"?>
<sst xmlns="http://schemas.openxmlformats.org/spreadsheetml/2006/main" count="389" uniqueCount="77">
  <si>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</si>
  <si>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</si>
  <si>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</si>
  <si>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</si>
  <si>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</si>
  <si>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</si>
  <si>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</si>
  <si>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</si>
  <si>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</si>
  <si>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</si>
  <si>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</si>
  <si>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</si>
  <si>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</si>
  <si>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</si>
  <si>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</si>
  <si>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</si>
  <si>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</si>
  <si>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</si>
  <si>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</si>
  <si>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</si>
  <si>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</si>
  <si>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</si>
  <si>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</si>
  <si>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</si>
  <si>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</si>
  <si>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</si>
  <si>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</si>
  <si>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</si>
  <si>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</si>
  <si>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</si>
  <si>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</si>
  <si>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</si>
  <si>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</si>
  <si>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</si>
  <si>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</si>
  <si>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</si>
  <si>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</si>
  <si>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</si>
  <si>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</si>
  <si>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</si>
  <si>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</si>
  <si>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</si>
  <si>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</si>
  <si>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</si>
  <si>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</si>
  <si>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</si>
  <si>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</si>
  <si>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</si>
  <si>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</si>
  <si>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</si>
  <si>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</si>
  <si>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</si>
  <si>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</si>
  <si>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</si>
  <si>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</si>
  <si>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</si>
  <si>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</si>
  <si>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</si>
  <si>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</si>
  <si>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</si>
  <si>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</si>
  <si>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          Atención: Srta. Gladys  Monica Triveño  Chan  Jan</t>
  </si>
  <si>
    <t xml:space="preserve"> R.M.N°457-2012-PRODUCE</t>
  </si>
  <si>
    <t>Callao, 14 de  Enero  del 2013</t>
  </si>
  <si>
    <r>
      <t xml:space="preserve"> GCQ/js</t>
    </r>
    <r>
      <rPr>
        <sz val="12"/>
        <rFont val="Trebuchet MS"/>
        <family val="2"/>
      </rPr>
      <t>r</t>
    </r>
  </si>
  <si>
    <t>11,5 y 14,0</t>
  </si>
  <si>
    <t xml:space="preserve">        Fecha  : 12/01/2013</t>
  </si>
  <si>
    <t>16,4</t>
  </si>
  <si>
    <t>11,5 y 14,5</t>
  </si>
  <si>
    <t>14,5</t>
  </si>
  <si>
    <t>12,0 y 14,5</t>
  </si>
  <si>
    <t>12,0 y 14,0</t>
  </si>
  <si>
    <t>15,4</t>
  </si>
  <si>
    <t>19,5</t>
  </si>
  <si>
    <t>16,2</t>
  </si>
  <si>
    <t>14,6</t>
  </si>
  <si>
    <t>23,0</t>
  </si>
</sst>
</file>

<file path=xl/styles.xml><?xml version="1.0" encoding="utf-8"?>
<styleSheet xmlns="http://schemas.openxmlformats.org/spreadsheetml/2006/main">
  <numFmts count="6">
    <numFmt numFmtId="164" formatCode="_-* #,##0.00\ [$€]_-;\-* #,##0.00\ [$€]_-;_-* &quot;-&quot;??\ [$€]_-;_-@_-"/>
    <numFmt numFmtId="165" formatCode="[$-409]h:mm:ss\ AM/PM;@"/>
    <numFmt numFmtId="166" formatCode="0.0"/>
    <numFmt numFmtId="167" formatCode="0;[Red]0"/>
    <numFmt numFmtId="168" formatCode="0.0;[Red]0.0"/>
    <numFmt numFmtId="169" formatCode="0.000"/>
  </numFmts>
  <fonts count="20">
    <font>
      <sz val="10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20" fontId="4" fillId="0" borderId="0" xfId="0" applyNumberFormat="1" applyFont="1" applyAlignment="1" quotePrefix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4" fillId="0" borderId="0" xfId="0" applyNumberFormat="1" applyFont="1"/>
    <xf numFmtId="0" fontId="7" fillId="0" borderId="0" xfId="0" applyFont="1" applyBorder="1" applyAlignment="1">
      <alignment horizontal="center"/>
    </xf>
    <xf numFmtId="0" fontId="4" fillId="2" borderId="0" xfId="0" applyFont="1" applyFill="1" applyBorder="1"/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/>
    <xf numFmtId="0" fontId="0" fillId="0" borderId="5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1" fontId="10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1" fontId="10" fillId="0" borderId="5" xfId="0" applyNumberFormat="1" applyFont="1" applyBorder="1" applyAlignment="1" quotePrefix="1">
      <alignment horizontal="center"/>
    </xf>
    <xf numFmtId="0" fontId="11" fillId="3" borderId="5" xfId="0" applyFont="1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1" fillId="0" borderId="0" xfId="0" applyFont="1" applyBorder="1"/>
    <xf numFmtId="0" fontId="8" fillId="2" borderId="7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Font="1"/>
    <xf numFmtId="0" fontId="12" fillId="0" borderId="5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" fontId="9" fillId="0" borderId="5" xfId="0" applyNumberFormat="1" applyFont="1" applyBorder="1" applyAlignment="1">
      <alignment horizontal="center"/>
    </xf>
    <xf numFmtId="1" fontId="9" fillId="0" borderId="4" xfId="0" applyNumberFormat="1" applyFont="1" applyBorder="1" applyAlignment="1">
      <alignment horizontal="center"/>
    </xf>
    <xf numFmtId="1" fontId="9" fillId="0" borderId="5" xfId="0" applyNumberFormat="1" applyFont="1" applyBorder="1" applyAlignment="1" quotePrefix="1">
      <alignment horizontal="center"/>
    </xf>
    <xf numFmtId="1" fontId="14" fillId="0" borderId="5" xfId="0" applyNumberFormat="1" applyFont="1" applyBorder="1" applyAlignment="1">
      <alignment horizontal="center"/>
    </xf>
    <xf numFmtId="1" fontId="13" fillId="0" borderId="5" xfId="0" applyNumberFormat="1" applyFont="1" applyBorder="1" applyAlignment="1" quotePrefix="1">
      <alignment horizontal="center"/>
    </xf>
    <xf numFmtId="0" fontId="15" fillId="3" borderId="5" xfId="0" applyFont="1" applyFill="1" applyBorder="1" applyAlignment="1">
      <alignment horizontal="center"/>
    </xf>
    <xf numFmtId="0" fontId="6" fillId="0" borderId="0" xfId="0" applyFont="1" applyBorder="1"/>
    <xf numFmtId="0" fontId="8" fillId="0" borderId="10" xfId="0" applyFont="1" applyBorder="1" applyAlignment="1">
      <alignment horizontal="center"/>
    </xf>
    <xf numFmtId="167" fontId="10" fillId="0" borderId="5" xfId="0" applyNumberFormat="1" applyFont="1" applyBorder="1" applyAlignment="1">
      <alignment horizontal="center"/>
    </xf>
    <xf numFmtId="167" fontId="10" fillId="0" borderId="5" xfId="0" applyNumberFormat="1" applyFont="1" applyFill="1" applyBorder="1" applyAlignment="1">
      <alignment horizontal="center"/>
    </xf>
    <xf numFmtId="1" fontId="10" fillId="0" borderId="5" xfId="0" applyNumberFormat="1" applyFont="1" applyFill="1" applyBorder="1" applyAlignment="1" quotePrefix="1">
      <alignment horizontal="center"/>
    </xf>
    <xf numFmtId="0" fontId="6" fillId="0" borderId="5" xfId="0" applyFont="1" applyBorder="1"/>
    <xf numFmtId="0" fontId="16" fillId="0" borderId="0" xfId="0" applyFont="1"/>
    <xf numFmtId="166" fontId="10" fillId="0" borderId="5" xfId="0" applyNumberFormat="1" applyFont="1" applyBorder="1" applyAlignment="1" quotePrefix="1">
      <alignment horizontal="center"/>
    </xf>
    <xf numFmtId="168" fontId="10" fillId="0" borderId="5" xfId="0" applyNumberFormat="1" applyFont="1" applyBorder="1" applyAlignment="1">
      <alignment horizontal="center"/>
    </xf>
    <xf numFmtId="2" fontId="10" fillId="0" borderId="5" xfId="0" applyNumberFormat="1" applyFont="1" applyBorder="1" applyAlignment="1" quotePrefix="1">
      <alignment horizontal="center"/>
    </xf>
    <xf numFmtId="166" fontId="10" fillId="2" borderId="4" xfId="0" applyNumberFormat="1" applyFont="1" applyFill="1" applyBorder="1" applyAlignment="1">
      <alignment horizontal="center" wrapText="1"/>
    </xf>
    <xf numFmtId="166" fontId="10" fillId="2" borderId="4" xfId="0" applyNumberFormat="1" applyFont="1" applyFill="1" applyBorder="1" applyAlignment="1">
      <alignment horizontal="center"/>
    </xf>
    <xf numFmtId="166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8" fillId="0" borderId="0" xfId="0" applyFont="1" applyAlignment="1" quotePrefix="1">
      <alignment horizontal="left"/>
    </xf>
    <xf numFmtId="0" fontId="5" fillId="0" borderId="0" xfId="0" applyFont="1" applyFill="1" applyBorder="1"/>
    <xf numFmtId="0" fontId="6" fillId="0" borderId="0" xfId="0" applyFont="1"/>
    <xf numFmtId="0" fontId="19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Border="1"/>
    <xf numFmtId="0" fontId="5" fillId="0" borderId="0" xfId="0" applyFont="1" applyAlignment="1" quotePrefix="1">
      <alignment horizontal="left"/>
    </xf>
    <xf numFmtId="0" fontId="4" fillId="0" borderId="0" xfId="0" applyFont="1" applyBorder="1"/>
    <xf numFmtId="0" fontId="1" fillId="0" borderId="0" xfId="0" applyFont="1" applyAlignment="1">
      <alignment horizontal="left"/>
    </xf>
    <xf numFmtId="166" fontId="3" fillId="0" borderId="0" xfId="0" applyNumberFormat="1" applyFont="1" applyBorder="1"/>
    <xf numFmtId="0" fontId="0" fillId="0" borderId="7" xfId="0" applyFont="1" applyFill="1" applyBorder="1" applyAlignment="1">
      <alignment horizontal="center"/>
    </xf>
    <xf numFmtId="169" fontId="8" fillId="0" borderId="0" xfId="0" applyNumberFormat="1" applyFont="1"/>
    <xf numFmtId="169" fontId="0" fillId="0" borderId="0" xfId="0" applyNumberFormat="1" applyFont="1"/>
    <xf numFmtId="166" fontId="9" fillId="0" borderId="5" xfId="0" applyNumberFormat="1" applyFont="1" applyBorder="1" applyAlignment="1" quotePrefix="1">
      <alignment horizontal="center"/>
    </xf>
    <xf numFmtId="166" fontId="9" fillId="0" borderId="0" xfId="0" applyNumberFormat="1" applyFont="1" applyBorder="1" applyAlignment="1" quotePrefix="1">
      <alignment horizontal="center"/>
    </xf>
    <xf numFmtId="166" fontId="10" fillId="0" borderId="5" xfId="0" applyNumberFormat="1" applyFont="1" applyBorder="1"/>
    <xf numFmtId="166" fontId="10" fillId="0" borderId="5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20" fontId="4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2" xfId="0" applyBorder="1" applyAlignment="1">
      <alignment horizontal="center"/>
    </xf>
    <xf numFmtId="0" fontId="0" fillId="0" borderId="7" xfId="0" applyFont="1" applyBorder="1" applyAlignment="1" quotePrefix="1">
      <alignment horizontal="center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7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20" fontId="4" fillId="0" borderId="0" xfId="0" applyNumberFormat="1" applyFont="1" applyAlignment="1" quotePrefix="1">
      <alignment horizontal="right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workbookViewId="0" topLeftCell="U1">
      <selection activeCell="AT10" sqref="AT10"/>
    </sheetView>
  </sheetViews>
  <sheetFormatPr defaultColWidth="11.421875" defaultRowHeight="12.75"/>
  <cols>
    <col min="2" max="2" width="20.00390625" style="0" customWidth="1"/>
    <col min="3" max="3" width="8.7109375" style="0" customWidth="1"/>
    <col min="4" max="4" width="7.421875" style="0" customWidth="1"/>
    <col min="5" max="5" width="8.140625" style="0" customWidth="1"/>
    <col min="6" max="6" width="7.57421875" style="0" customWidth="1"/>
    <col min="7" max="7" width="8.140625" style="0" customWidth="1"/>
    <col min="8" max="8" width="7.7109375" style="0" customWidth="1"/>
    <col min="9" max="9" width="8.8515625" style="0" customWidth="1"/>
    <col min="10" max="10" width="7.57421875" style="0" customWidth="1"/>
    <col min="11" max="11" width="7.71093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12.57421875" style="0" customWidth="1"/>
    <col min="16" max="16" width="7.00390625" style="0" customWidth="1"/>
    <col min="17" max="17" width="14.8515625" style="0" customWidth="1"/>
    <col min="18" max="18" width="11.7109375" style="0" customWidth="1"/>
    <col min="19" max="19" width="15.57421875" style="0" customWidth="1"/>
    <col min="20" max="20" width="9.00390625" style="0" customWidth="1"/>
    <col min="21" max="21" width="12.57421875" style="0" customWidth="1"/>
    <col min="22" max="22" width="10.140625" style="0" customWidth="1"/>
    <col min="23" max="23" width="14.7109375" style="0" customWidth="1"/>
    <col min="24" max="24" width="15.140625" style="0" customWidth="1"/>
    <col min="25" max="25" width="15.28125" style="0" customWidth="1"/>
    <col min="26" max="26" width="6.8515625" style="0" customWidth="1"/>
    <col min="27" max="27" width="8.28125" style="0" customWidth="1"/>
    <col min="28" max="28" width="6.7109375" style="0" customWidth="1"/>
    <col min="29" max="29" width="8.85156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8.0039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7" t="s">
        <v>61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</row>
    <row r="3" spans="2:43" ht="15">
      <c r="B3" s="97" t="s">
        <v>1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1" t="s">
        <v>56</v>
      </c>
      <c r="AN4" s="101"/>
      <c r="AO4" s="101"/>
      <c r="AP4" s="101"/>
      <c r="AQ4" s="101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0"/>
      <c r="AJ5" s="1"/>
      <c r="AK5" s="1"/>
      <c r="AL5" s="1"/>
      <c r="AM5" s="1"/>
      <c r="AN5" s="9"/>
      <c r="AO5" s="90"/>
      <c r="AP5" s="90"/>
      <c r="AQ5" s="90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82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1" t="s">
        <v>66</v>
      </c>
      <c r="AP6" s="91"/>
      <c r="AQ6" s="92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62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8" t="s">
        <v>5</v>
      </c>
      <c r="D8" s="89"/>
      <c r="E8" s="98" t="s">
        <v>6</v>
      </c>
      <c r="F8" s="89"/>
      <c r="G8" s="86" t="s">
        <v>7</v>
      </c>
      <c r="H8" s="99"/>
      <c r="I8" s="88" t="s">
        <v>8</v>
      </c>
      <c r="J8" s="100"/>
      <c r="K8" s="98" t="s">
        <v>9</v>
      </c>
      <c r="L8" s="89"/>
      <c r="M8" s="98" t="s">
        <v>10</v>
      </c>
      <c r="N8" s="100"/>
      <c r="O8" s="88" t="s">
        <v>11</v>
      </c>
      <c r="P8" s="89"/>
      <c r="Q8" s="88" t="s">
        <v>12</v>
      </c>
      <c r="R8" s="89"/>
      <c r="S8" s="88" t="s">
        <v>13</v>
      </c>
      <c r="T8" s="89"/>
      <c r="U8" s="88" t="s">
        <v>14</v>
      </c>
      <c r="V8" s="89"/>
      <c r="W8" s="86" t="s">
        <v>15</v>
      </c>
      <c r="X8" s="87"/>
      <c r="Y8" s="86" t="s">
        <v>16</v>
      </c>
      <c r="Z8" s="87"/>
      <c r="AA8" s="86" t="s">
        <v>17</v>
      </c>
      <c r="AB8" s="87"/>
      <c r="AC8" s="88" t="s">
        <v>18</v>
      </c>
      <c r="AD8" s="93"/>
      <c r="AE8" s="94" t="s">
        <v>19</v>
      </c>
      <c r="AF8" s="95"/>
      <c r="AG8" s="94" t="s">
        <v>20</v>
      </c>
      <c r="AH8" s="95"/>
      <c r="AI8" s="96" t="s">
        <v>55</v>
      </c>
      <c r="AJ8" s="95"/>
      <c r="AK8" s="94" t="s">
        <v>21</v>
      </c>
      <c r="AL8" s="102"/>
      <c r="AM8" s="88" t="s">
        <v>22</v>
      </c>
      <c r="AN8" s="100"/>
      <c r="AO8" s="103" t="s">
        <v>23</v>
      </c>
      <c r="AP8" s="10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8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700</v>
      </c>
      <c r="R10" s="28">
        <v>110</v>
      </c>
      <c r="S10" s="28">
        <v>360</v>
      </c>
      <c r="T10" s="28">
        <v>800</v>
      </c>
      <c r="U10" s="28">
        <v>735</v>
      </c>
      <c r="V10" s="28">
        <v>105</v>
      </c>
      <c r="W10" s="28">
        <v>2085</v>
      </c>
      <c r="X10" s="28">
        <v>95</v>
      </c>
      <c r="Y10" s="28">
        <v>1698.025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5578.025</v>
      </c>
      <c r="AP10" s="28">
        <f>SUMIF($C$9:$AN$9,"I.Mad",C10:AN10)</f>
        <v>1110</v>
      </c>
      <c r="AQ10" s="28">
        <f>SUM(AO10:AP10)</f>
        <v>6688.025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>
        <v>15</v>
      </c>
      <c r="R11" s="30">
        <v>8</v>
      </c>
      <c r="S11" s="30">
        <v>6</v>
      </c>
      <c r="T11" s="30">
        <v>38</v>
      </c>
      <c r="U11" s="30">
        <v>11</v>
      </c>
      <c r="V11" s="30">
        <v>5</v>
      </c>
      <c r="W11" s="30">
        <v>25</v>
      </c>
      <c r="X11" s="30">
        <v>3</v>
      </c>
      <c r="Y11" s="30">
        <v>14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71</v>
      </c>
      <c r="AP11" s="28">
        <f>SUMIF($C$9:$AN$9,"I.Mad",C11:AN11)</f>
        <v>54</v>
      </c>
      <c r="AQ11" s="28">
        <f>SUM(AO11:AP11)</f>
        <v>125</v>
      </c>
      <c r="AT11" s="79"/>
      <c r="AU11" s="79"/>
      <c r="AV11" s="79"/>
      <c r="AW11" s="79"/>
      <c r="AX11" s="79"/>
      <c r="AY11" s="79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>
        <v>3</v>
      </c>
      <c r="R12" s="30">
        <v>2</v>
      </c>
      <c r="S12" s="30">
        <v>2</v>
      </c>
      <c r="T12" s="30">
        <v>5</v>
      </c>
      <c r="U12" s="30">
        <v>3</v>
      </c>
      <c r="V12" s="30">
        <v>3</v>
      </c>
      <c r="W12" s="30">
        <v>6</v>
      </c>
      <c r="X12" s="30">
        <v>2</v>
      </c>
      <c r="Y12" s="30">
        <v>4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18</v>
      </c>
      <c r="AP12" s="28">
        <f>SUMIF($C$9:$AN$9,"I.Mad",C12:AN12)</f>
        <v>12</v>
      </c>
      <c r="AQ12" s="28">
        <f>SUM(AO12:AP12)</f>
        <v>30</v>
      </c>
      <c r="AT12" s="79"/>
      <c r="AU12" s="79"/>
      <c r="AV12" s="79"/>
      <c r="AW12" s="79"/>
      <c r="AX12" s="79"/>
      <c r="AY12" s="79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>
        <v>0.7846746095347962</v>
      </c>
      <c r="R13" s="30">
        <v>0</v>
      </c>
      <c r="S13" s="30">
        <v>0</v>
      </c>
      <c r="T13" s="30">
        <v>0</v>
      </c>
      <c r="U13" s="30">
        <v>0</v>
      </c>
      <c r="V13" s="30">
        <v>0.12592897464049202</v>
      </c>
      <c r="W13" s="30">
        <v>4.320040184604063</v>
      </c>
      <c r="X13" s="30">
        <v>21.299601306908823</v>
      </c>
      <c r="Y13" s="30">
        <v>21.627614263195785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0"/>
      <c r="AU13" s="79"/>
      <c r="AV13" s="79"/>
      <c r="AW13" s="79"/>
      <c r="AX13" s="79"/>
      <c r="AY13" s="79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81" t="s">
        <v>29</v>
      </c>
      <c r="P14" s="59" t="s">
        <v>29</v>
      </c>
      <c r="Q14" s="81" t="s">
        <v>68</v>
      </c>
      <c r="R14" s="59" t="s">
        <v>69</v>
      </c>
      <c r="S14" s="81" t="s">
        <v>70</v>
      </c>
      <c r="T14" s="84" t="s">
        <v>69</v>
      </c>
      <c r="U14" s="84" t="s">
        <v>69</v>
      </c>
      <c r="V14" s="84" t="s">
        <v>69</v>
      </c>
      <c r="W14" s="81" t="s">
        <v>68</v>
      </c>
      <c r="X14" s="81" t="s">
        <v>71</v>
      </c>
      <c r="Y14" s="81" t="s">
        <v>65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79"/>
      <c r="AU14" s="79"/>
      <c r="AV14" s="79"/>
      <c r="AW14" s="79"/>
      <c r="AX14" s="79"/>
      <c r="AY14" s="79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79"/>
      <c r="AU15" s="79"/>
      <c r="AV15" s="79"/>
      <c r="AW15" s="79"/>
      <c r="AX15" s="79"/>
      <c r="AY15" s="79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79"/>
      <c r="AU16" s="79"/>
      <c r="AV16" s="79"/>
      <c r="AW16" s="79"/>
      <c r="AX16" s="79"/>
      <c r="AY16" s="79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79"/>
      <c r="AU17" s="79"/>
      <c r="AV17" s="79"/>
      <c r="AW17" s="79"/>
      <c r="AX17" s="79"/>
      <c r="AY17" s="79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79"/>
      <c r="AU18" s="79"/>
      <c r="AV18" s="79"/>
      <c r="AW18" s="79"/>
      <c r="AX18" s="79"/>
      <c r="AY18" s="79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79"/>
      <c r="AU19" s="79"/>
      <c r="AV19" s="79"/>
      <c r="AW19" s="79"/>
      <c r="AX19" s="79"/>
      <c r="AY19" s="79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79"/>
      <c r="AU20" s="79"/>
      <c r="AV20" s="79"/>
      <c r="AW20" s="79"/>
      <c r="AX20" s="79"/>
      <c r="AY20" s="79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79"/>
      <c r="AU21" s="79"/>
      <c r="AV21" s="79"/>
      <c r="AW21" s="79"/>
      <c r="AX21" s="79"/>
      <c r="AY21" s="79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79"/>
      <c r="AU22" s="79"/>
      <c r="AV22" s="79"/>
      <c r="AW22" s="79"/>
      <c r="AX22" s="79"/>
      <c r="AY22" s="79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79"/>
      <c r="AU23" s="79"/>
      <c r="AV23" s="79"/>
      <c r="AW23" s="79"/>
      <c r="AX23" s="79"/>
      <c r="AY23" s="79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79"/>
      <c r="AU24" s="79"/>
      <c r="AV24" s="79"/>
      <c r="AW24" s="79"/>
      <c r="AX24" s="79"/>
      <c r="AY24" s="79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79"/>
      <c r="AU25" s="79"/>
      <c r="AV25" s="79"/>
      <c r="AW25" s="79"/>
      <c r="AX25" s="79"/>
      <c r="AY25" s="79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79"/>
      <c r="AU26" s="79"/>
      <c r="AV26" s="79"/>
      <c r="AW26" s="79"/>
      <c r="AX26" s="79"/>
      <c r="AY26" s="79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79"/>
      <c r="AU27" s="79"/>
      <c r="AV27" s="79"/>
      <c r="AW27" s="79"/>
      <c r="AX27" s="79"/>
      <c r="AY27" s="79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79"/>
      <c r="AU28" s="79"/>
      <c r="AV28" s="79"/>
      <c r="AW28" s="79"/>
      <c r="AX28" s="79"/>
      <c r="AY28" s="79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79"/>
      <c r="AU29" s="79"/>
      <c r="AV29" s="79"/>
      <c r="AW29" s="79"/>
      <c r="AX29" s="79"/>
      <c r="AY29" s="79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700</v>
      </c>
      <c r="R36" s="28">
        <f t="shared" si="3"/>
        <v>110</v>
      </c>
      <c r="S36" s="28">
        <f t="shared" si="3"/>
        <v>360</v>
      </c>
      <c r="T36" s="28">
        <f t="shared" si="3"/>
        <v>800</v>
      </c>
      <c r="U36" s="28">
        <f t="shared" si="3"/>
        <v>735</v>
      </c>
      <c r="V36" s="28">
        <f t="shared" si="3"/>
        <v>105</v>
      </c>
      <c r="W36" s="28">
        <f t="shared" si="3"/>
        <v>2085</v>
      </c>
      <c r="X36" s="28">
        <f t="shared" si="3"/>
        <v>95</v>
      </c>
      <c r="Y36" s="28">
        <f t="shared" si="3"/>
        <v>1698.025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5578.025</v>
      </c>
      <c r="AP36" s="28">
        <f>SUM(AP10,AP16,AP22:AP35)</f>
        <v>1110</v>
      </c>
      <c r="AQ36" s="28">
        <f>SUM(AO36:AP36)</f>
        <v>6688.025</v>
      </c>
    </row>
    <row r="37" spans="2:43" ht="22.5" customHeight="1">
      <c r="B37" s="27" t="s">
        <v>51</v>
      </c>
      <c r="C37" s="62"/>
      <c r="D37" s="62"/>
      <c r="E37" s="62"/>
      <c r="F37" s="62"/>
      <c r="G37" s="62" t="s">
        <v>72</v>
      </c>
      <c r="H37" s="62"/>
      <c r="I37" s="62" t="s">
        <v>73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 t="s">
        <v>74</v>
      </c>
      <c r="V37" s="62"/>
      <c r="W37" s="62" t="s">
        <v>75</v>
      </c>
      <c r="X37" s="62"/>
      <c r="Y37" s="62" t="s">
        <v>76</v>
      </c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83" t="s">
        <v>67</v>
      </c>
      <c r="AN37" s="63"/>
      <c r="AO37" s="64"/>
      <c r="AP37" s="64"/>
      <c r="AQ37" s="65"/>
    </row>
    <row r="38" spans="2:43" ht="15.75">
      <c r="B38" s="66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7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85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8" t="s">
        <v>64</v>
      </c>
      <c r="C41" s="1"/>
      <c r="D41" s="3"/>
      <c r="E41" s="69"/>
      <c r="F41" s="70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1" t="s">
        <v>63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2"/>
      <c r="C43" s="1"/>
      <c r="D43" s="1"/>
      <c r="E43" s="1"/>
      <c r="F43" s="1"/>
      <c r="G43" s="70"/>
      <c r="H43" s="1"/>
      <c r="I43" s="34"/>
      <c r="J43" s="34"/>
      <c r="K43" s="13"/>
      <c r="L43" s="13"/>
      <c r="M43" s="34"/>
      <c r="N43" s="34"/>
      <c r="O43" s="73"/>
      <c r="P43" s="73"/>
      <c r="Q43" s="34"/>
      <c r="R43" s="34"/>
      <c r="S43" s="73"/>
      <c r="T43" s="73"/>
      <c r="U43" s="73"/>
      <c r="V43" s="73"/>
      <c r="W43" s="73"/>
      <c r="X43" s="73"/>
      <c r="Y43" s="73"/>
      <c r="Z43" s="73"/>
      <c r="AA43" s="1"/>
      <c r="AB43" s="1"/>
      <c r="AC43" s="73"/>
      <c r="AD43" s="73"/>
      <c r="AE43" s="34"/>
      <c r="AF43" s="34"/>
      <c r="AG43" s="1"/>
      <c r="AH43" s="74"/>
      <c r="AI43" s="74"/>
      <c r="AJ43" s="74"/>
      <c r="AK43" s="1"/>
      <c r="AL43" s="1"/>
      <c r="AM43" s="1"/>
      <c r="AN43" s="75"/>
      <c r="AO43" s="72"/>
      <c r="AP43" s="1"/>
      <c r="AQ43" s="1"/>
    </row>
    <row r="44" spans="2:43" ht="18">
      <c r="B44" s="1"/>
      <c r="C44" s="1"/>
      <c r="D44" s="1"/>
      <c r="E44" s="1"/>
      <c r="F44" s="1"/>
      <c r="G44" s="1"/>
      <c r="H44" s="70"/>
      <c r="I44" s="70"/>
      <c r="J44" s="70"/>
      <c r="K44" s="70"/>
      <c r="L44" s="70"/>
      <c r="M44" s="70"/>
      <c r="N44" s="52"/>
      <c r="O44" s="75"/>
      <c r="P44" s="1"/>
      <c r="Q44" s="1"/>
      <c r="R44" s="34"/>
      <c r="S44" s="73"/>
      <c r="T44" s="73"/>
      <c r="U44" s="34"/>
      <c r="V44" s="34"/>
      <c r="W44" s="73"/>
      <c r="X44" s="73"/>
      <c r="Y44" s="73"/>
      <c r="Z44" s="73"/>
      <c r="AA44" s="73"/>
      <c r="AB44" s="73"/>
      <c r="AC44" s="73"/>
      <c r="AD44" s="73"/>
      <c r="AE44" s="34"/>
      <c r="AF44" s="34"/>
      <c r="AG44" s="67"/>
      <c r="AH44" s="67"/>
      <c r="AI44" s="67"/>
      <c r="AJ44" s="67"/>
      <c r="AK44" s="34"/>
      <c r="AL44" s="34"/>
      <c r="AM44" s="34"/>
      <c r="AN44" s="34"/>
      <c r="AO44" s="1"/>
      <c r="AP44" s="1"/>
      <c r="AQ44" s="1"/>
    </row>
    <row r="45" spans="2:43" ht="18">
      <c r="B45" s="76"/>
      <c r="C45" s="7"/>
      <c r="D45" s="1"/>
      <c r="E45" s="1"/>
      <c r="F45" s="1"/>
      <c r="G45" s="1"/>
      <c r="H45" s="1"/>
      <c r="I45" s="70"/>
      <c r="J45" s="70"/>
      <c r="K45" s="70"/>
      <c r="L45" s="70"/>
      <c r="M45" s="70"/>
      <c r="N45" s="70"/>
      <c r="O45" s="1"/>
      <c r="P45" s="75"/>
      <c r="Q45" s="75"/>
      <c r="R45" s="1"/>
      <c r="S45" s="73"/>
      <c r="T45" s="73"/>
      <c r="U45" s="34"/>
      <c r="V45" s="34"/>
      <c r="W45" s="73"/>
      <c r="X45" s="34"/>
      <c r="Y45" s="1"/>
      <c r="Z45" s="1"/>
      <c r="AA45" s="73"/>
      <c r="AB45" s="73"/>
      <c r="AC45" s="77"/>
      <c r="AD45" s="77"/>
      <c r="AE45" s="34"/>
      <c r="AF45" s="34"/>
      <c r="AG45" s="67"/>
      <c r="AH45" s="67"/>
      <c r="AI45" s="67"/>
      <c r="AJ45" s="67"/>
      <c r="AK45" s="34"/>
      <c r="AL45" s="34"/>
      <c r="AM45" s="34"/>
      <c r="AN45" s="34"/>
      <c r="AO45" s="1"/>
      <c r="AP45" s="1"/>
      <c r="AQ45" s="1"/>
    </row>
  </sheetData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2010-01-12T18:37:44Z</cp:lastPrinted>
  <dcterms:created xsi:type="dcterms:W3CDTF">2008-10-21T17:58:04Z</dcterms:created>
  <dcterms:modified xsi:type="dcterms:W3CDTF">2013-01-14T17:19:02Z</dcterms:modified>
  <cp:category/>
  <cp:version/>
  <cp:contentType/>
  <cp:contentStatus/>
</cp:coreProperties>
</file>