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<sst xmlns="http://schemas.openxmlformats.org/spreadsheetml/2006/main" count="412" uniqueCount="68">
  <si>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</si>
  <si>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</si>
  <si>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</si>
  <si>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</si>
  <si>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</si>
  <si>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</si>
  <si>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</si>
  <si>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</si>
  <si>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</si>
  <si>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</si>
  <si>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</si>
  <si>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</si>
  <si>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</si>
  <si>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</si>
  <si>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</si>
  <si>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</si>
  <si>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</si>
  <si>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</si>
  <si>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</si>
  <si>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</si>
  <si>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</si>
  <si>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</si>
  <si>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</si>
  <si>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</si>
  <si>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</si>
  <si>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</si>
  <si>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</si>
  <si>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</si>
  <si>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</si>
  <si>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</si>
  <si>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</si>
  <si>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</si>
  <si>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</si>
  <si>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</si>
  <si>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</si>
  <si>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</si>
  <si>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</si>
  <si>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</si>
  <si>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</si>
  <si>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</si>
  <si>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</si>
  <si>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</si>
  <si>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</si>
  <si>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</si>
  <si>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</si>
  <si>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</si>
  <si>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</si>
  <si>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</si>
  <si>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</si>
  <si>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</si>
  <si>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</si>
  <si>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</si>
  <si>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</si>
  <si>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</si>
  <si>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</si>
  <si>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</si>
  <si>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</si>
  <si>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</si>
  <si>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</si>
  <si>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</si>
  <si>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</si>
  <si>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</si>
  <si>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 Villasante  Aranibar</t>
  </si>
  <si>
    <t xml:space="preserve"> R.M.N°279-2010-PRODUCE</t>
  </si>
  <si>
    <t xml:space="preserve"> R.M.N°321-2010-PRODUCE</t>
  </si>
  <si>
    <t>Callao, 20 de Enero del 2011</t>
  </si>
  <si>
    <t xml:space="preserve">        Fecha : 19/01/2011</t>
  </si>
  <si>
    <t xml:space="preserve">    R.M.N° 011-2011-PRODUCE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</si>
</sst>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W30">
      <selection activeCell="AS30" sqref="AS30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003906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57421875" style="0" customWidth="1"/>
    <col min="26" max="26" width="6.28125" style="0" customWidth="1"/>
    <col min="27" max="27" width="8.28125" style="0" customWidth="1"/>
    <col min="28" max="28" width="7.140625" style="0" customWidth="1"/>
    <col min="29" max="29" width="8.2812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7" t="s">
        <v>62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15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5" t="s">
        <v>59</v>
      </c>
      <c r="AN4" s="96"/>
      <c r="AO4" s="96"/>
      <c r="AP4" s="96"/>
      <c r="AQ4" s="9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9"/>
      <c r="AP5" s="99"/>
      <c r="AQ5" s="99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5" t="s">
        <v>66</v>
      </c>
      <c r="AP6" s="95"/>
      <c r="AQ6" s="100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2" t="s">
        <v>64</v>
      </c>
      <c r="I7" s="13"/>
      <c r="J7" s="13"/>
      <c r="K7" s="15"/>
      <c r="L7" s="10"/>
      <c r="M7" s="12" t="s">
        <v>67</v>
      </c>
      <c r="N7" s="13"/>
      <c r="O7" s="13"/>
      <c r="P7" s="15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8" t="s">
        <v>5</v>
      </c>
      <c r="D8" s="84"/>
      <c r="E8" s="88" t="s">
        <v>6</v>
      </c>
      <c r="F8" s="84"/>
      <c r="G8" s="85" t="s">
        <v>7</v>
      </c>
      <c r="H8" s="89"/>
      <c r="I8" s="83" t="s">
        <v>8</v>
      </c>
      <c r="J8" s="90"/>
      <c r="K8" s="88" t="s">
        <v>9</v>
      </c>
      <c r="L8" s="84"/>
      <c r="M8" s="88" t="s">
        <v>10</v>
      </c>
      <c r="N8" s="90"/>
      <c r="O8" s="83" t="s">
        <v>11</v>
      </c>
      <c r="P8" s="84"/>
      <c r="Q8" s="83" t="s">
        <v>12</v>
      </c>
      <c r="R8" s="84"/>
      <c r="S8" s="83" t="s">
        <v>13</v>
      </c>
      <c r="T8" s="84"/>
      <c r="U8" s="83" t="s">
        <v>14</v>
      </c>
      <c r="V8" s="84"/>
      <c r="W8" s="85" t="s">
        <v>15</v>
      </c>
      <c r="X8" s="86"/>
      <c r="Y8" s="85" t="s">
        <v>16</v>
      </c>
      <c r="Z8" s="86"/>
      <c r="AA8" s="85" t="s">
        <v>17</v>
      </c>
      <c r="AB8" s="86"/>
      <c r="AC8" s="81" t="s">
        <v>18</v>
      </c>
      <c r="AD8" s="82"/>
      <c r="AE8" s="91" t="s">
        <v>19</v>
      </c>
      <c r="AF8" s="92"/>
      <c r="AG8" s="91" t="s">
        <v>20</v>
      </c>
      <c r="AH8" s="92"/>
      <c r="AI8" s="98" t="s">
        <v>58</v>
      </c>
      <c r="AJ8" s="92"/>
      <c r="AK8" s="91" t="s">
        <v>21</v>
      </c>
      <c r="AL8" s="97"/>
      <c r="AM8" s="83" t="s">
        <v>22</v>
      </c>
      <c r="AN8" s="90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 t="s">
        <v>29</v>
      </c>
      <c r="X14" s="60" t="s">
        <v>29</v>
      </c>
      <c r="Y14" s="60" t="s">
        <v>29</v>
      </c>
      <c r="Z14" s="60" t="s">
        <v>29</v>
      </c>
      <c r="AA14" s="60" t="s">
        <v>29</v>
      </c>
      <c r="AB14" s="60" t="s">
        <v>29</v>
      </c>
      <c r="AC14" s="60" t="s">
        <v>29</v>
      </c>
      <c r="AD14" s="60" t="s">
        <v>29</v>
      </c>
      <c r="AE14" s="60" t="s">
        <v>29</v>
      </c>
      <c r="AF14" s="60" t="s">
        <v>29</v>
      </c>
      <c r="AG14" s="60" t="s">
        <v>29</v>
      </c>
      <c r="AH14" s="60" t="s">
        <v>29</v>
      </c>
      <c r="AI14" s="60" t="s">
        <v>29</v>
      </c>
      <c r="AJ14" s="60" t="s">
        <v>29</v>
      </c>
      <c r="AK14" s="60" t="s">
        <v>29</v>
      </c>
      <c r="AL14" s="60" t="s">
        <v>29</v>
      </c>
      <c r="AM14" s="60" t="s">
        <v>29</v>
      </c>
      <c r="AN14" s="60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 t="s">
        <v>61</v>
      </c>
      <c r="D21" s="40"/>
      <c r="E21" s="37"/>
      <c r="G21" s="53" t="s">
        <v>60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/>
      <c r="D22" s="55"/>
      <c r="E22" s="55"/>
      <c r="F22" s="55"/>
      <c r="G22" s="55"/>
      <c r="H22" s="55"/>
      <c r="I22" s="55">
        <v>291</v>
      </c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>
        <v>353</v>
      </c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644</v>
      </c>
      <c r="AP22" s="28">
        <f aca="true" t="shared" si="1" ref="AP22:AP35">SUMIF($C$9:$AN$9,"I.Mad",C22:AN22)</f>
        <v>0</v>
      </c>
      <c r="AQ22" s="28">
        <f aca="true" t="shared" si="2" ref="AQ22:AQ35">SUM(AO22:AP22)</f>
        <v>644</v>
      </c>
    </row>
    <row r="23" spans="2:43" ht="20.25">
      <c r="B23" s="58" t="s">
        <v>39</v>
      </c>
      <c r="C23" s="55"/>
      <c r="D23" s="55"/>
      <c r="E23" s="55"/>
      <c r="F23" s="55"/>
      <c r="G23" s="55"/>
      <c r="H23" s="55"/>
      <c r="I23" s="55">
        <v>9</v>
      </c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>
        <v>52</v>
      </c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61</v>
      </c>
      <c r="AP23" s="28">
        <f t="shared" si="1"/>
        <v>0</v>
      </c>
      <c r="AQ23" s="28">
        <f t="shared" si="2"/>
        <v>61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52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300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405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705</v>
      </c>
      <c r="AP36" s="28">
        <f>SUM(AP10,AP16,AP22:AP35)</f>
        <v>0</v>
      </c>
      <c r="AQ36" s="28">
        <f>SUM(AO36:AP36)</f>
        <v>705</v>
      </c>
    </row>
    <row r="37" spans="2:43" ht="22.5" customHeight="1">
      <c r="B37" s="27" t="s">
        <v>53</v>
      </c>
      <c r="C37" s="63">
        <v>18.4</v>
      </c>
      <c r="D37" s="63"/>
      <c r="E37" s="63"/>
      <c r="F37" s="63"/>
      <c r="G37" s="63">
        <v>15.3</v>
      </c>
      <c r="H37" s="63"/>
      <c r="I37" s="63">
        <v>19.6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>
        <v>15.8</v>
      </c>
      <c r="V37" s="63"/>
      <c r="W37" s="63"/>
      <c r="X37" s="63"/>
      <c r="Y37" s="63">
        <v>14.6</v>
      </c>
      <c r="Z37" s="63"/>
      <c r="AA37" s="63"/>
      <c r="AB37" s="63"/>
      <c r="AC37" s="63">
        <v>23.1</v>
      </c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15.2</v>
      </c>
      <c r="AN37" s="65"/>
      <c r="AO37" s="66"/>
      <c r="AP37" s="66"/>
      <c r="AQ37" s="67"/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2010-01-12T18:37:44Z</cp:lastPrinted>
  <dcterms:created xsi:type="dcterms:W3CDTF">2008-10-21T17:58:04Z</dcterms:created>
  <dcterms:modified xsi:type="dcterms:W3CDTF">2011-01-19T22:22:24Z</dcterms:modified>
  <cp:category/>
  <cp:version/>
  <cp:contentType/>
  <cp:contentStatus/>
</cp:coreProperties>
</file>