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5160" windowHeight="898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<sst xmlns="http://schemas.openxmlformats.org/spreadsheetml/2006/main" count="394" uniqueCount="67">
  <si>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</si>
  <si>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</si>
  <si>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</si>
  <si>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</si>
  <si>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</si>
  <si>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</si>
  <si>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</si>
  <si>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</si>
  <si>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</si>
  <si>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</si>
  <si>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</si>
  <si>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</si>
  <si>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</si>
  <si>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</si>
  <si>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</si>
  <si>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</si>
  <si>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</si>
  <si>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</si>
  <si>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</si>
  <si>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</si>
  <si>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</si>
  <si>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</si>
  <si>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</si>
  <si>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</si>
  <si>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</si>
  <si>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</si>
  <si>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</si>
  <si>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</si>
  <si>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</si>
  <si>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</si>
  <si>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</si>
  <si>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</si>
  <si>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</si>
  <si>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</si>
  <si>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</si>
  <si>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</si>
  <si>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</si>
  <si>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</si>
  <si>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</si>
  <si>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</si>
  <si>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</si>
  <si>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</si>
  <si>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</si>
  <si>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</si>
  <si>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</si>
  <si>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</si>
  <si>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</si>
  <si>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</si>
  <si>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</si>
  <si>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</si>
  <si>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</si>
  <si>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</si>
  <si>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</si>
  <si>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</si>
  <si>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</si>
  <si>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</si>
  <si>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</si>
  <si>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</si>
  <si>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</si>
  <si>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</si>
  <si>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</si>
  <si>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</si>
  <si>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</si>
  <si>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</si>
  <si>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23 de  Enero del 2012</t>
  </si>
  <si>
    <t xml:space="preserve">        Fecha  : 22/01/2012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</si>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</sst>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1">
      <selection activeCell="AF31" sqref="AF3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9.57421875" style="0" customWidth="1"/>
    <col min="26" max="26" width="7.7109375" style="0" customWidth="1"/>
    <col min="27" max="27" width="10.140625" style="0" customWidth="1"/>
    <col min="28" max="28" width="6.8515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1069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980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69</v>
      </c>
      <c r="Z10" s="28">
        <v>943</v>
      </c>
      <c r="AA10" s="28">
        <v>208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2326</v>
      </c>
      <c r="AP10" s="28">
        <f>SUMIF($C$9:$AN$9,"I.Mad",C10:AN10)</f>
        <v>943</v>
      </c>
      <c r="AQ10" s="28">
        <f>SUM(AO10:AP10)</f>
        <v>3269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3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15</v>
      </c>
      <c r="AA11" s="30">
        <v>2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8</v>
      </c>
      <c r="AP11" s="28">
        <f>SUMIF($C$9:$AN$9,"I.Mad",C11:AN11)</f>
        <v>15</v>
      </c>
      <c r="AQ11" s="28">
        <f>SUM(AO11:AP11)</f>
        <v>23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66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3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1</v>
      </c>
      <c r="Z12" s="30">
        <v>5</v>
      </c>
      <c r="AA12" s="30">
        <v>1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</v>
      </c>
      <c r="AP12" s="28">
        <f>SUMIF($C$9:$AN$9,"I.Mad",C12:AN12)</f>
        <v>5</v>
      </c>
      <c r="AQ12" s="28">
        <f>SUM(AO12:AP12)</f>
        <v>10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>
        <v>0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14.5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59">
        <v>15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543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1113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1656</v>
      </c>
      <c r="AP22" s="28">
        <f aca="true" t="shared" si="1" ref="AP22:AP35">SUMIF($C$9:$AN$9,"I.Mad",C22:AN22)</f>
        <v>0</v>
      </c>
      <c r="AQ22" s="28">
        <f aca="true" t="shared" si="2" ref="AQ22:AQ35">SUM(AO22:AP22)</f>
        <v>1656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2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</v>
      </c>
      <c r="AP26" s="28">
        <f t="shared" si="1"/>
        <v>0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1612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980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1182</v>
      </c>
      <c r="Z36" s="28">
        <f t="shared" si="3"/>
        <v>943</v>
      </c>
      <c r="AA36" s="28">
        <f t="shared" si="3"/>
        <v>210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3984</v>
      </c>
      <c r="AP36" s="28">
        <f>SUM(AP10,AP16,AP22:AP35)</f>
        <v>943</v>
      </c>
      <c r="AQ36" s="28">
        <f>SUM(AO36:AP36)</f>
        <v>4927</v>
      </c>
    </row>
    <row r="37" spans="2:43" ht="22.5" customHeight="1">
      <c r="B37" s="27" t="s">
        <v>51</v>
      </c>
      <c r="C37" s="62">
        <v>23</v>
      </c>
      <c r="D37" s="62"/>
      <c r="E37" s="62"/>
      <c r="F37" s="62"/>
      <c r="G37" s="62">
        <v>15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15.4</v>
      </c>
      <c r="V37" s="62"/>
      <c r="W37" s="62"/>
      <c r="X37" s="62"/>
      <c r="Y37" s="62">
        <v>15.3</v>
      </c>
      <c r="Z37" s="62"/>
      <c r="AA37" s="62"/>
      <c r="AB37" s="62"/>
      <c r="AC37" s="62">
        <v>20.5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2011-12-16T02:24:48Z</cp:lastPrinted>
  <dcterms:created xsi:type="dcterms:W3CDTF">2008-10-21T17:58:04Z</dcterms:created>
  <dcterms:modified xsi:type="dcterms:W3CDTF">2012-01-25T16:56:50Z</dcterms:modified>
  <cp:category/>
  <cp:version/>
  <cp:contentType/>
  <cp:contentStatus/>
</cp:coreProperties>
</file>