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25200" windowHeight="11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<sst xmlns="http://schemas.openxmlformats.org/spreadsheetml/2006/main" count="412" uniqueCount="69">
  <si>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</si>
  <si>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</si>
  <si>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</si>
  <si>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</si>
  <si>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</si>
  <si>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</si>
  <si>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</si>
  <si>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</si>
  <si>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</si>
  <si>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</si>
  <si>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</si>
  <si>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</si>
  <si>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</si>
  <si>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</si>
  <si>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</si>
  <si>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</si>
  <si>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</si>
  <si>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</si>
  <si>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</si>
  <si>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</si>
  <si>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</si>
  <si>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</si>
  <si>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</si>
  <si>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</si>
  <si>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</si>
  <si>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</si>
  <si>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</si>
  <si>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</si>
  <si>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</si>
  <si>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</si>
  <si>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</si>
  <si>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</si>
  <si>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</si>
  <si>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</si>
  <si>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</si>
  <si>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</si>
  <si>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</si>
  <si>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</si>
  <si>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</si>
  <si>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</si>
  <si>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</si>
  <si>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</si>
  <si>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</si>
  <si>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</si>
  <si>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</si>
  <si>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</si>
  <si>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</si>
  <si>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</si>
  <si>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</si>
  <si>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</si>
  <si>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</si>
  <si>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</si>
  <si>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</si>
  <si>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</si>
  <si>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</si>
  <si>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</si>
  <si>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</si>
  <si>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</si>
  <si>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</si>
  <si>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</si>
  <si>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</si>
  <si>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</si>
  <si>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</si>
  <si>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</si>
  <si>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</si>
  <si>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</si>
  <si>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 xml:space="preserve">        Fecha  : 26/10/2018</t>
  </si>
  <si>
    <t>Callao, 29 de octubre del 2018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</si>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</sst>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V1" zoomScale="25" zoomScaleNormal="25" workbookViewId="0">
      <selection activeCell="AM43" sqref="AM43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320.80500000000001</v>
      </c>
      <c r="AN12" s="51">
        <v>7.375</v>
      </c>
      <c r="AO12" s="52">
        <f>SUMIF($C$11:$AN$11,"Ind*",C12:AN12)</f>
        <v>320.80500000000001</v>
      </c>
      <c r="AP12" s="52">
        <f>SUMIF($C$11:$AN$11,"I.Mad",C12:AN12)</f>
        <v>7.375</v>
      </c>
      <c r="AQ12" s="52">
        <f>SUM(AO12:AP12)</f>
        <v>328.18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13</v>
      </c>
      <c r="AN13" s="53">
        <v>2</v>
      </c>
      <c r="AO13" s="52">
        <f>SUMIF($C$11:$AN$11,"Ind*",C13:AN13)</f>
        <v>13</v>
      </c>
      <c r="AP13" s="52">
        <f>SUMIF($C$11:$AN$11,"I.Mad",C13:AN13)</f>
        <v>2</v>
      </c>
      <c r="AQ13" s="52">
        <f>SUM(AO13:AP13)</f>
        <v>15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4</v>
      </c>
      <c r="AN14" s="53" t="s">
        <v>68</v>
      </c>
      <c r="AO14" s="52">
        <f>SUMIF($C$11:$AN$11,"Ind*",C14:AN14)</f>
        <v>4</v>
      </c>
      <c r="AP14" s="52">
        <f>SUMIF($C$11:$AN$11,"I.Mad",C14:AN14)</f>
        <v>0</v>
      </c>
      <c r="AQ14" s="52">
        <f>SUM(AO14:AP14)</f>
        <v>4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14.269950613576677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12.5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320.80500000000001</v>
      </c>
      <c r="AN41" s="55">
        <f t="shared" si="8"/>
        <v>7.375</v>
      </c>
      <c r="AO41" s="55">
        <f>SUM(AO12,AO18,AO24:AO37)</f>
        <v>320.80500000000001</v>
      </c>
      <c r="AP41" s="55">
        <f>SUM(AP12,AP18,AP24:AP37)</f>
        <v>7.375</v>
      </c>
      <c r="AQ41" s="55">
        <f>SUM(AO41:AP41)</f>
        <v>328.18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/>
      <c r="H42" s="57"/>
      <c r="I42" s="57"/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15.1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2018-10-29T17:56:09Z</dcterms:modified>
</cp:coreProperties>
</file>