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0" windowWidth="25200" windowHeight="11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<sst xmlns="http://schemas.openxmlformats.org/spreadsheetml/2006/main" count="412" uniqueCount="69">
  <si>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</si>
  <si>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</si>
  <si>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</si>
  <si>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</si>
  <si>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</si>
  <si>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</si>
  <si>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</si>
  <si>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</si>
  <si>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</si>
  <si>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</si>
  <si>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</si>
  <si>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</si>
  <si>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</si>
  <si>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</si>
  <si>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</si>
  <si>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</si>
  <si>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</si>
  <si>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</si>
  <si>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</si>
  <si>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</si>
  <si>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</si>
  <si>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</si>
  <si>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</si>
  <si>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</si>
  <si>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</si>
  <si>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</si>
  <si>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</si>
  <si>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</si>
  <si>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</si>
  <si>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</si>
  <si>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</si>
  <si>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</si>
  <si>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</si>
  <si>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</si>
  <si>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</si>
  <si>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</si>
  <si>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</si>
  <si>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</si>
  <si>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</si>
  <si>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</si>
  <si>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</si>
  <si>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</si>
  <si>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</si>
  <si>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</si>
  <si>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</si>
  <si>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</si>
  <si>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</si>
  <si>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</si>
  <si>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</si>
  <si>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</si>
  <si>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</si>
  <si>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</si>
  <si>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</si>
  <si>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</si>
  <si>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</si>
  <si>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</si>
  <si>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</si>
  <si>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</si>
  <si>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</si>
  <si>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</si>
  <si>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</si>
  <si>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</si>
  <si>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</si>
  <si>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</si>
  <si>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</si>
  <si>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R.M.N°647-2017-PRODUCE, R.M.N°257-2018-PRODUCE,  R.M.N°329-2018-PRODUCE</t>
  </si>
  <si>
    <t>Callao, 29 de octubre del 2018</t>
  </si>
  <si>
    <t xml:space="preserve">        Fecha  : 27/10/2018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</si>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</sst>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V1" zoomScale="25" zoomScaleNormal="25" workbookViewId="0">
      <selection activeCell="BA19" sqref="BA19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67</v>
      </c>
      <c r="AP8" s="118"/>
      <c r="AQ8" s="118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119.145</v>
      </c>
      <c r="AN12" s="51">
        <v>135.99</v>
      </c>
      <c r="AO12" s="52">
        <f>SUMIF($C$11:$AN$11,"Ind*",C12:AN12)</f>
        <v>119.145</v>
      </c>
      <c r="AP12" s="52">
        <f>SUMIF($C$11:$AN$11,"I.Mad",C12:AN12)</f>
        <v>135.99</v>
      </c>
      <c r="AQ12" s="52">
        <f>SUM(AO12:AP12)</f>
        <v>255.13499999999999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>
        <v>9</v>
      </c>
      <c r="AN13" s="53">
        <v>5</v>
      </c>
      <c r="AO13" s="52">
        <f>SUMIF($C$11:$AN$11,"Ind*",C13:AN13)</f>
        <v>9</v>
      </c>
      <c r="AP13" s="52">
        <f>SUMIF($C$11:$AN$11,"I.Mad",C13:AN13)</f>
        <v>5</v>
      </c>
      <c r="AQ13" s="52">
        <f>SUM(AO13:AP13)</f>
        <v>14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>
        <v>3</v>
      </c>
      <c r="AN14" s="53" t="s">
        <v>68</v>
      </c>
      <c r="AO14" s="52">
        <f>SUMIF($C$11:$AN$11,"Ind*",C14:AN14)</f>
        <v>3</v>
      </c>
      <c r="AP14" s="52">
        <f>SUMIF($C$11:$AN$11,"I.Mad",C14:AN14)</f>
        <v>0</v>
      </c>
      <c r="AQ14" s="52">
        <f>SUM(AO14:AP14)</f>
        <v>3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>
        <v>12.041076566414535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>
        <v>12.5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119.145</v>
      </c>
      <c r="AN41" s="55">
        <f t="shared" si="8"/>
        <v>135.99</v>
      </c>
      <c r="AO41" s="55">
        <f>SUM(AO12,AO18,AO24:AO37)</f>
        <v>119.145</v>
      </c>
      <c r="AP41" s="55">
        <f>SUM(AP12,AP18,AP24:AP37)</f>
        <v>135.99</v>
      </c>
      <c r="AQ41" s="55">
        <f>SUM(AO41:AP41)</f>
        <v>255.13499999999999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/>
      <c r="H42" s="57"/>
      <c r="I42" s="57"/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15.5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2017-06-13T20:04:26Z</cp:lastPrinted>
  <dcterms:created xsi:type="dcterms:W3CDTF">2008-10-21T17:58:04Z</dcterms:created>
  <dcterms:modified xsi:type="dcterms:W3CDTF">2018-10-29T17:57:02Z</dcterms:modified>
</cp:coreProperties>
</file>