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<sst xmlns="http://schemas.openxmlformats.org/spreadsheetml/2006/main" count="411" uniqueCount="67">
  <si>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</si>
  <si>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</si>
  <si>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</si>
  <si>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</si>
  <si>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</si>
  <si>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</si>
  <si>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</si>
  <si>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</si>
  <si>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</si>
  <si>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</si>
  <si>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</si>
  <si>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</si>
  <si>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</si>
  <si>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</si>
  <si>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</si>
  <si>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</si>
  <si>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</si>
  <si>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</si>
  <si>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</si>
  <si>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</si>
  <si>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</si>
  <si>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</si>
  <si>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</si>
  <si>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</si>
  <si>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</si>
  <si>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</si>
  <si>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</si>
  <si>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</si>
  <si>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</si>
  <si>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</si>
  <si>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</si>
  <si>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</si>
  <si>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</si>
  <si>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</si>
  <si>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</si>
  <si>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</si>
  <si>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</si>
  <si>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</si>
  <si>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</si>
  <si>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</si>
  <si>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</si>
  <si>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</si>
  <si>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</si>
  <si>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</si>
  <si>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</si>
  <si>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</si>
  <si>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</si>
  <si>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</si>
  <si>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</si>
  <si>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</si>
  <si>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</si>
  <si>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</si>
  <si>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</si>
  <si>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</si>
  <si>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</si>
  <si>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</si>
  <si>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</si>
  <si>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</si>
  <si>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</si>
  <si>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</si>
  <si>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</si>
  <si>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</si>
  <si>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</si>
  <si>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</si>
  <si>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</si>
  <si>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31 de Enero del 2011</t>
  </si>
  <si>
    <t xml:space="preserve">        Fecha : 29/01/2011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</si>
</sst>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7.0039062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14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59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66</v>
      </c>
      <c r="AP6" s="94"/>
      <c r="AQ6" s="99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1" t="s">
        <v>8</v>
      </c>
      <c r="J8" s="89"/>
      <c r="K8" s="87" t="s">
        <v>9</v>
      </c>
      <c r="L8" s="83"/>
      <c r="M8" s="87" t="s">
        <v>10</v>
      </c>
      <c r="N8" s="89"/>
      <c r="O8" s="81" t="s">
        <v>11</v>
      </c>
      <c r="P8" s="83"/>
      <c r="Q8" s="81" t="s">
        <v>12</v>
      </c>
      <c r="R8" s="83"/>
      <c r="S8" s="81" t="s">
        <v>13</v>
      </c>
      <c r="T8" s="83"/>
      <c r="U8" s="81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1" t="s">
        <v>18</v>
      </c>
      <c r="AD8" s="82"/>
      <c r="AE8" s="90" t="s">
        <v>19</v>
      </c>
      <c r="AF8" s="91"/>
      <c r="AG8" s="90" t="s">
        <v>20</v>
      </c>
      <c r="AH8" s="91"/>
      <c r="AI8" s="97" t="s">
        <v>58</v>
      </c>
      <c r="AJ8" s="91"/>
      <c r="AK8" s="90" t="s">
        <v>21</v>
      </c>
      <c r="AL8" s="96"/>
      <c r="AM8" s="81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/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>
        <v>647</v>
      </c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337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984</v>
      </c>
      <c r="AP22" s="28">
        <f aca="true" t="shared" si="1" ref="AP22:AP35">SUMIF($C$9:$AN$9,"I.Mad",C22:AN22)</f>
        <v>0</v>
      </c>
      <c r="AQ22" s="28">
        <f aca="true" t="shared" si="2" ref="AQ22:AQ35">SUM(AO22:AP22)</f>
        <v>984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>
        <v>3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480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483</v>
      </c>
      <c r="AP23" s="28">
        <f t="shared" si="1"/>
        <v>0</v>
      </c>
      <c r="AQ23" s="28">
        <f t="shared" si="2"/>
        <v>483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650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817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1467</v>
      </c>
      <c r="AP36" s="28">
        <f>SUM(AP10,AP16,AP22:AP35)</f>
        <v>0</v>
      </c>
      <c r="AQ36" s="28">
        <f>SUM(AO36:AP36)</f>
        <v>1467</v>
      </c>
    </row>
    <row r="37" spans="2:43" ht="22.5" customHeight="1">
      <c r="B37" s="27" t="s">
        <v>53</v>
      </c>
      <c r="C37" s="63"/>
      <c r="D37" s="63"/>
      <c r="E37" s="63"/>
      <c r="F37" s="63"/>
      <c r="G37" s="63">
        <v>14.97</v>
      </c>
      <c r="H37" s="63"/>
      <c r="I37" s="63">
        <v>19.7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22.37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14.93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2011-01-31T19:11:38Z</cp:lastPrinted>
  <dcterms:created xsi:type="dcterms:W3CDTF">2008-10-21T17:58:04Z</dcterms:created>
  <dcterms:modified xsi:type="dcterms:W3CDTF">2011-01-31T19:12:01Z</dcterms:modified>
  <cp:category/>
  <cp:version/>
  <cp:contentType/>
  <cp:contentStatus/>
</cp:coreProperties>
</file>