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<sst xmlns="http://schemas.openxmlformats.org/spreadsheetml/2006/main" count="412" uniqueCount="69">
  <si>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</si>
  <si>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</si>
  <si>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</si>
  <si>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</si>
  <si>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</si>
  <si>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</si>
  <si>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</si>
  <si>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</si>
  <si>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</si>
  <si>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</si>
  <si>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</si>
  <si>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</si>
  <si>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</si>
  <si>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</si>
  <si>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</si>
  <si>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</si>
  <si>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</si>
  <si>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</si>
  <si>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</si>
  <si>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</si>
  <si>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</si>
  <si>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</si>
  <si>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</si>
  <si>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</si>
  <si>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</si>
  <si>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</si>
  <si>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</si>
  <si>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</si>
  <si>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</si>
  <si>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</si>
  <si>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</si>
  <si>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</si>
  <si>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</si>
  <si>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</si>
  <si>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</si>
  <si>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</si>
  <si>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</si>
  <si>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</si>
  <si>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</si>
  <si>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</si>
  <si>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</si>
  <si>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</si>
  <si>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</si>
  <si>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</si>
  <si>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</si>
  <si>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</si>
  <si>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</si>
  <si>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</si>
  <si>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</si>
  <si>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</si>
  <si>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</si>
  <si>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</si>
  <si>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</si>
  <si>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</si>
  <si>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</si>
  <si>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</si>
  <si>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</si>
  <si>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</si>
  <si>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</si>
  <si>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</si>
  <si>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</si>
  <si>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</si>
  <si>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</si>
  <si>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</si>
  <si>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</si>
  <si>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</t>
  </si>
  <si>
    <t>SM</t>
  </si>
  <si>
    <t xml:space="preserve">        Fecha  : 29/01/2019</t>
  </si>
  <si>
    <t>Callao, 30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</si>
</sst>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Z26" sqref="Z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2174.9850000000001</v>
      </c>
      <c r="AL12" s="50">
        <v>31.31</v>
      </c>
      <c r="AM12" s="50">
        <v>0</v>
      </c>
      <c r="AN12" s="50">
        <v>0</v>
      </c>
      <c r="AO12" s="51">
        <f>SUMIF($C$11:$AN$11,"Ind*",C12:AN12)</f>
        <v>2174.9850000000001</v>
      </c>
      <c r="AP12" s="51">
        <f>SUMIF($C$11:$AN$11,"I.Mad",C12:AN12)</f>
        <v>31.31</v>
      </c>
      <c r="AQ12" s="51">
        <f>SUM(AO12:AP12)</f>
        <v>2206.2950000000001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>
        <v>28</v>
      </c>
      <c r="AL13" s="52">
        <v>1</v>
      </c>
      <c r="AM13" s="52" t="s">
        <v>19</v>
      </c>
      <c r="AN13" s="52" t="s">
        <v>19</v>
      </c>
      <c r="AO13" s="51">
        <f>SUMIF($C$11:$AN$11,"Ind*",C13:AN13)</f>
        <v>28</v>
      </c>
      <c r="AP13" s="51">
        <f>SUMIF($C$11:$AN$11,"I.Mad",C13:AN13)</f>
        <v>1</v>
      </c>
      <c r="AQ13" s="51">
        <f>SUM(AO13:AP13)</f>
        <v>29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>
        <v>7</v>
      </c>
      <c r="AL14" s="52" t="s">
        <v>66</v>
      </c>
      <c r="AM14" s="52" t="s">
        <v>19</v>
      </c>
      <c r="AN14" s="52" t="s">
        <v>19</v>
      </c>
      <c r="AO14" s="51">
        <f>SUMIF($C$11:$AN$11,"Ind*",C14:AN14)</f>
        <v>7</v>
      </c>
      <c r="AP14" s="51">
        <f>SUMIF($C$11:$AN$11,"I.Mad",C14:AN14)</f>
        <v>0</v>
      </c>
      <c r="AQ14" s="51">
        <f>SUM(AO14:AP14)</f>
        <v>7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>
        <v>31.140146835419909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2174.9850000000001</v>
      </c>
      <c r="AL41" s="54">
        <f t="shared" si="5"/>
        <v>31.31</v>
      </c>
      <c r="AM41" s="54">
        <f t="shared" si="5"/>
        <v>0</v>
      </c>
      <c r="AN41" s="54">
        <f t="shared" si="5"/>
        <v>0</v>
      </c>
      <c r="AO41" s="54">
        <f>SUM(AO12,AO18,AO24:AO37)</f>
        <v>2174.9850000000001</v>
      </c>
      <c r="AP41" s="54">
        <f>SUM(AP12,AP18,AP24:AP37)</f>
        <v>31.31</v>
      </c>
      <c r="AQ41" s="54">
        <f>SUM(AO41:AP41)</f>
        <v>2206.2950000000001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20.6</v>
      </c>
      <c r="H42" s="56"/>
      <c r="I42" s="56">
        <v>23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18.399999999999999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2019-01-31T13:42:18Z</dcterms:modified>
</cp:coreProperties>
</file>