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<sst xmlns="http://schemas.openxmlformats.org/spreadsheetml/2006/main" count="401" uniqueCount="65">
  <si>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</si>
  <si>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</si>
  <si>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</si>
  <si>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</si>
  <si>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</si>
  <si>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</si>
  <si>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</si>
  <si>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</si>
  <si>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</si>
  <si>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</si>
  <si>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</si>
  <si>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</si>
  <si>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</si>
  <si>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</si>
  <si>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</si>
  <si>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</si>
  <si>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</si>
  <si>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</si>
  <si>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</si>
  <si>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</si>
  <si>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</si>
  <si>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</si>
  <si>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</si>
  <si>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</si>
  <si>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</si>
  <si>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</si>
  <si>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</si>
  <si>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</si>
  <si>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</si>
  <si>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</si>
  <si>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</si>
  <si>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</si>
  <si>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</si>
  <si>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</si>
  <si>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</si>
  <si>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</si>
  <si>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</si>
  <si>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</si>
  <si>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</si>
  <si>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</si>
  <si>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</si>
  <si>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</si>
  <si>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</si>
  <si>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</si>
  <si>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</si>
  <si>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</si>
  <si>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</si>
  <si>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</si>
  <si>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</si>
  <si>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</si>
  <si>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</si>
  <si>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</si>
  <si>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</si>
  <si>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</si>
  <si>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</si>
  <si>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</si>
  <si>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</si>
  <si>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</si>
  <si>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</si>
  <si>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</si>
  <si>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</si>
  <si>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</si>
  <si>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R.M.N°369-2015 PRODUCE, R.M.N°427-2016-PRODUCE, R.M.N°028-2016-PRODUCE</t>
  </si>
  <si>
    <t>Callao, 01 de Febrero del 2016</t>
  </si>
  <si>
    <t xml:space="preserve">        Fecha  :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</si>
</sst>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4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589</v>
      </c>
      <c r="J12" s="53">
        <v>1174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589</v>
      </c>
      <c r="AP12" s="54">
        <f>SUMIF($C$11:$AN$11,"I.Mad",C12:AN12)</f>
        <v>1174</v>
      </c>
      <c r="AQ12" s="54">
        <f>SUM(AO12:AP12)</f>
        <v>1763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5</v>
      </c>
      <c r="J13" s="55">
        <v>23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5</v>
      </c>
      <c r="AP13" s="54">
        <f t="shared" ref="AP13:AP14" si="1">SUMIF($C$11:$AN$11,"I.Mad",C13:AN13)</f>
        <v>23</v>
      </c>
      <c r="AQ13" s="54">
        <f>SUM(AO13:AP13)</f>
        <v>28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1</v>
      </c>
      <c r="J14" s="55">
        <v>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</v>
      </c>
      <c r="AP14" s="54">
        <f t="shared" si="1"/>
        <v>1</v>
      </c>
      <c r="AQ14" s="54">
        <f>SUM(AO14:AP14)</f>
        <v>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11.98</v>
      </c>
      <c r="J15" s="55">
        <v>11.22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12.5</v>
      </c>
      <c r="J16" s="61">
        <v>12.5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589</v>
      </c>
      <c r="J38" s="58">
        <f t="shared" si="7"/>
        <v>1174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589</v>
      </c>
      <c r="AP38" s="58">
        <f>SUM(AP12,AP18,AP24:AP37)</f>
        <v>1174</v>
      </c>
      <c r="AQ38" s="58">
        <f>SUM(AO38:AP38)</f>
        <v>1763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2016-02-01T17:00:32Z</dcterms:modified>
</cp:coreProperties>
</file>