
<file path=[Content_Types].xml><?xml version="1.0" encoding="utf-8"?>
<Types xmlns="http://schemas.openxmlformats.org/package/2006/content-types"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_rels/.rels" ContentType="application/vnd.openxmlformats-package.relationships+xml"/>
  <Override PartName="/docProps/custom.xml" ContentType="application/vnd.openxmlformats-officedocument.custom-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Hoja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<sst xmlns="http://schemas.openxmlformats.org/spreadsheetml/2006/main" count="44" uniqueCount="44">
  <si>
    <t xml:space="preserve">Desembarques mensuales por puerto de anchoveta provenientes de la flota industrial de cerco durante el 2017</t>
  </si>
  <si>
    <t xml:space="preserve">PUERTO\MES</t>
  </si>
  <si>
    <t xml:space="preserve">ENE</t>
  </si>
  <si>
    <t xml:space="preserve">FEB</t>
  </si>
  <si>
    <t xml:space="preserve">MAR</t>
  </si>
  <si>
    <t xml:space="preserve">ABR</t>
  </si>
  <si>
    <t xml:space="preserve">MAY</t>
  </si>
  <si>
    <t xml:space="preserve">JUN</t>
  </si>
  <si>
    <t xml:space="preserve">JUL</t>
  </si>
  <si>
    <t xml:space="preserve">AGO</t>
  </si>
  <si>
    <t xml:space="preserve">SET</t>
  </si>
  <si>
    <t xml:space="preserve">OCT</t>
  </si>
  <si>
    <t xml:space="preserve">NOV</t>
  </si>
  <si>
    <t xml:space="preserve">DIC</t>
  </si>
  <si>
    <t xml:space="preserve">TOTAL</t>
  </si>
  <si>
    <t xml:space="preserve">TUMBES</t>
  </si>
  <si>
    <t xml:space="preserve">PAITA</t>
  </si>
  <si>
    <t xml:space="preserve">PARACHIQUE</t>
  </si>
  <si>
    <t xml:space="preserve">STA.ROSA</t>
  </si>
  <si>
    <t xml:space="preserve">CHICAMA</t>
  </si>
  <si>
    <t xml:space="preserve">SALAVERRY</t>
  </si>
  <si>
    <t xml:space="preserve">CHIMBOTE</t>
  </si>
  <si>
    <t xml:space="preserve">COISHCO</t>
  </si>
  <si>
    <t xml:space="preserve">SAMANCO</t>
  </si>
  <si>
    <t xml:space="preserve">CASMA</t>
  </si>
  <si>
    <t xml:space="preserve">REG.NORTE</t>
  </si>
  <si>
    <t xml:space="preserve">HUARMEY</t>
  </si>
  <si>
    <t xml:space="preserve">SUPE</t>
  </si>
  <si>
    <t xml:space="preserve">VEGUETA</t>
  </si>
  <si>
    <t xml:space="preserve">HUACHO</t>
  </si>
  <si>
    <t xml:space="preserve">CHANCAY</t>
  </si>
  <si>
    <t xml:space="preserve">CALLAO</t>
  </si>
  <si>
    <t xml:space="preserve">PUCUSANA</t>
  </si>
  <si>
    <t xml:space="preserve">T.MORA</t>
  </si>
  <si>
    <t xml:space="preserve">PISCO</t>
  </si>
  <si>
    <t xml:space="preserve">REG.CENTRO</t>
  </si>
  <si>
    <t xml:space="preserve">REG.N+C</t>
  </si>
  <si>
    <t xml:space="preserve">ATICO</t>
  </si>
  <si>
    <t xml:space="preserve">PLANCHADA</t>
  </si>
  <si>
    <t xml:space="preserve">MATARANI</t>
  </si>
  <si>
    <t xml:space="preserve">MOLLENDO</t>
  </si>
  <si>
    <t xml:space="preserve">ILO</t>
  </si>
  <si>
    <t xml:space="preserve">REG.SUR</t>
  </si>
  <si>
    <t xml:space="preserve">TOTAL PERU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</si>
</sst>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0"/>
  </numFmts>
  <fonts count="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2">
    <border diagonalUp="false" diagonalDown="false">
      <left/>
      <right/>
      <top/>
      <bottom/>
      <diagonal/>
    </border>
    <border diagonalUp="false" diagonalDown="false">
      <left/>
      <right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C7:P40"/>
  <sheetViews>
    <sheetView showFormulas="false" showGridLines="true" showRowColHeaders="true" showZeros="true" rightToLeft="false" tabSelected="true" showOutlineSymbols="true" defaultGridColor="true" view="normal" topLeftCell="D3" colorId="64" zoomScale="100" zoomScaleNormal="100" zoomScalePageLayoutView="100" workbookViewId="0">
      <selection pane="topLeft" activeCell="P38" activeCellId="0" sqref="P38"/>
    </sheetView>
  </sheetViews>
  <sheetFormatPr defaultRowHeight="14.4" zeroHeight="false" outlineLevelRow="0" outlineLevelCol="0"/>
  <cols>
    <col collapsed="false" customWidth="true" hidden="false" outlineLevel="0" max="2" min="1" style="0" width="10.53"/>
    <col collapsed="false" customWidth="true" hidden="false" outlineLevel="0" max="3" min="3" style="0" width="12.9"/>
    <col collapsed="false" customWidth="true" hidden="false" outlineLevel="0" max="1025" min="4" style="0" width="10.53"/>
  </cols>
  <sheetData>
    <row r="7" customFormat="false" ht="14.4" hidden="false" customHeight="false" outlineLevel="0" collapsed="false">
      <c r="C7" s="1" t="s">
        <v>0</v>
      </c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customFormat="false" ht="14.4" hidden="false" customHeight="false" outlineLevel="0" collapsed="false"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</row>
    <row r="9" customFormat="false" ht="14.4" hidden="false" customHeight="false" outlineLevel="0" collapsed="false">
      <c r="C9" s="2" t="s">
        <v>1</v>
      </c>
      <c r="D9" s="3" t="s">
        <v>2</v>
      </c>
      <c r="E9" s="3" t="s">
        <v>3</v>
      </c>
      <c r="F9" s="3" t="s">
        <v>4</v>
      </c>
      <c r="G9" s="3" t="s">
        <v>5</v>
      </c>
      <c r="H9" s="3" t="s">
        <v>6</v>
      </c>
      <c r="I9" s="3" t="s">
        <v>7</v>
      </c>
      <c r="J9" s="3" t="s">
        <v>8</v>
      </c>
      <c r="K9" s="3" t="s">
        <v>9</v>
      </c>
      <c r="L9" s="3" t="s">
        <v>10</v>
      </c>
      <c r="M9" s="3" t="s">
        <v>11</v>
      </c>
      <c r="N9" s="3" t="s">
        <v>12</v>
      </c>
      <c r="O9" s="3" t="s">
        <v>13</v>
      </c>
      <c r="P9" s="3" t="s">
        <v>14</v>
      </c>
    </row>
    <row r="10" customFormat="false" ht="13.8" hidden="false" customHeight="false" outlineLevel="0" collapsed="false">
      <c r="C10" s="1" t="s">
        <v>15</v>
      </c>
      <c r="D10" s="1"/>
      <c r="E10" s="1"/>
      <c r="F10" s="1"/>
      <c r="G10" s="1"/>
      <c r="H10" s="1"/>
      <c r="I10" s="4"/>
      <c r="J10" s="4"/>
      <c r="K10" s="1"/>
      <c r="L10" s="1"/>
      <c r="M10" s="1"/>
      <c r="N10" s="1"/>
      <c r="O10" s="1"/>
      <c r="P10" s="4" t="n">
        <f aca="false">+SUM(D10:O10)</f>
        <v>0</v>
      </c>
    </row>
    <row r="11" customFormat="false" ht="13.8" hidden="false" customHeight="false" outlineLevel="0" collapsed="false">
      <c r="C11" s="1" t="s">
        <v>16</v>
      </c>
      <c r="D11" s="1"/>
      <c r="E11" s="1"/>
      <c r="F11" s="1"/>
      <c r="G11" s="1"/>
      <c r="H11" s="5" t="n">
        <v>12123.59</v>
      </c>
      <c r="I11" s="4" t="n">
        <v>21961.0086808</v>
      </c>
      <c r="J11" s="4" t="n">
        <v>955.65</v>
      </c>
      <c r="K11" s="1"/>
      <c r="L11" s="1"/>
      <c r="M11" s="1"/>
      <c r="N11" s="4"/>
      <c r="O11" s="4"/>
      <c r="P11" s="4" t="n">
        <f aca="false">+SUM(D11:O11)</f>
        <v>35040.2486808</v>
      </c>
    </row>
    <row r="12" customFormat="false" ht="13.8" hidden="false" customHeight="false" outlineLevel="0" collapsed="false">
      <c r="C12" s="1" t="s">
        <v>17</v>
      </c>
      <c r="D12" s="4" t="n">
        <v>29935.91</v>
      </c>
      <c r="E12" s="1"/>
      <c r="F12" s="1"/>
      <c r="G12" s="5" t="n">
        <v>4999.509509212</v>
      </c>
      <c r="H12" s="5" t="n">
        <v>49436.48</v>
      </c>
      <c r="I12" s="4" t="n">
        <v>50751.965</v>
      </c>
      <c r="J12" s="4" t="n">
        <v>8530.71</v>
      </c>
      <c r="K12" s="1"/>
      <c r="L12" s="1"/>
      <c r="M12" s="1"/>
      <c r="N12" s="4" t="n">
        <v>90.76</v>
      </c>
      <c r="O12" s="4"/>
      <c r="P12" s="4" t="n">
        <f aca="false">+SUM(D12:O12)</f>
        <v>143745.334509212</v>
      </c>
    </row>
    <row r="13" customFormat="false" ht="13.8" hidden="false" customHeight="false" outlineLevel="0" collapsed="false">
      <c r="C13" s="1" t="s">
        <v>18</v>
      </c>
      <c r="D13" s="4"/>
      <c r="E13" s="1"/>
      <c r="F13" s="1"/>
      <c r="G13" s="1"/>
      <c r="H13" s="1"/>
      <c r="I13" s="4"/>
      <c r="J13" s="4"/>
      <c r="K13" s="1"/>
      <c r="L13" s="1"/>
      <c r="M13" s="1"/>
      <c r="N13" s="4"/>
      <c r="O13" s="4"/>
      <c r="P13" s="4" t="n">
        <f aca="false">+SUM(D13:O13)</f>
        <v>0</v>
      </c>
    </row>
    <row r="14" customFormat="false" ht="13.8" hidden="false" customHeight="false" outlineLevel="0" collapsed="false">
      <c r="C14" s="1" t="s">
        <v>19</v>
      </c>
      <c r="D14" s="4" t="n">
        <v>109495</v>
      </c>
      <c r="E14" s="1"/>
      <c r="F14" s="1"/>
      <c r="G14" s="4" t="n">
        <v>57675.38866479</v>
      </c>
      <c r="H14" s="4" t="n">
        <v>277078.88548683</v>
      </c>
      <c r="I14" s="4" t="n">
        <v>193378.00392103</v>
      </c>
      <c r="J14" s="4" t="n">
        <v>43052.775</v>
      </c>
      <c r="K14" s="1"/>
      <c r="L14" s="1"/>
      <c r="M14" s="1"/>
      <c r="N14" s="4" t="n">
        <v>1233.59729719</v>
      </c>
      <c r="O14" s="4"/>
      <c r="P14" s="4" t="n">
        <f aca="false">+SUM(D14:O14)</f>
        <v>681913.65036984</v>
      </c>
    </row>
    <row r="15" customFormat="false" ht="13.8" hidden="false" customHeight="false" outlineLevel="0" collapsed="false">
      <c r="C15" s="1" t="s">
        <v>20</v>
      </c>
      <c r="D15" s="4"/>
      <c r="E15" s="1"/>
      <c r="F15" s="1"/>
      <c r="G15" s="1"/>
      <c r="H15" s="1"/>
      <c r="I15" s="4"/>
      <c r="J15" s="4"/>
      <c r="K15" s="1"/>
      <c r="L15" s="1"/>
      <c r="M15" s="1"/>
      <c r="N15" s="4"/>
      <c r="O15" s="4"/>
      <c r="P15" s="4" t="n">
        <f aca="false">+SUM(D15:O15)</f>
        <v>0</v>
      </c>
    </row>
    <row r="16" customFormat="false" ht="13.8" hidden="false" customHeight="false" outlineLevel="0" collapsed="false">
      <c r="C16" s="1" t="s">
        <v>21</v>
      </c>
      <c r="D16" s="4" t="n">
        <v>93650.634</v>
      </c>
      <c r="E16" s="1"/>
      <c r="F16" s="1"/>
      <c r="G16" s="4" t="n">
        <v>46674.899</v>
      </c>
      <c r="H16" s="4" t="n">
        <v>211525.152</v>
      </c>
      <c r="I16" s="4" t="n">
        <v>77407.579</v>
      </c>
      <c r="J16" s="4" t="n">
        <v>8730.686</v>
      </c>
      <c r="K16" s="1"/>
      <c r="L16" s="1"/>
      <c r="M16" s="1"/>
      <c r="N16" s="4" t="n">
        <v>3329.14</v>
      </c>
      <c r="O16" s="4"/>
      <c r="P16" s="4" t="n">
        <f aca="false">+SUM(D16:O16)</f>
        <v>441318.09</v>
      </c>
    </row>
    <row r="17" customFormat="false" ht="13.8" hidden="false" customHeight="false" outlineLevel="0" collapsed="false">
      <c r="C17" s="1" t="s">
        <v>22</v>
      </c>
      <c r="D17" s="4" t="n">
        <v>57833.9</v>
      </c>
      <c r="E17" s="1"/>
      <c r="F17" s="1"/>
      <c r="G17" s="4" t="n">
        <v>24207.078</v>
      </c>
      <c r="H17" s="4" t="n">
        <v>92783.044</v>
      </c>
      <c r="I17" s="4" t="n">
        <v>40001.581</v>
      </c>
      <c r="J17" s="4" t="n">
        <v>7314.708</v>
      </c>
      <c r="K17" s="1"/>
      <c r="L17" s="1"/>
      <c r="M17" s="1"/>
      <c r="N17" s="4" t="n">
        <v>1376.418</v>
      </c>
      <c r="O17" s="4"/>
      <c r="P17" s="4" t="n">
        <f aca="false">+SUM(D17:O17)</f>
        <v>223516.729</v>
      </c>
    </row>
    <row r="18" customFormat="false" ht="13.8" hidden="false" customHeight="false" outlineLevel="0" collapsed="false">
      <c r="C18" s="1" t="s">
        <v>23</v>
      </c>
      <c r="D18" s="4" t="n">
        <v>4804.382</v>
      </c>
      <c r="E18" s="1"/>
      <c r="F18" s="1"/>
      <c r="G18" s="4" t="n">
        <v>5761.935</v>
      </c>
      <c r="H18" s="4" t="n">
        <v>15918.364</v>
      </c>
      <c r="I18" s="4" t="n">
        <v>2144.426</v>
      </c>
      <c r="J18" s="4"/>
      <c r="K18" s="1"/>
      <c r="L18" s="1"/>
      <c r="M18" s="1"/>
      <c r="N18" s="4"/>
      <c r="O18" s="4"/>
      <c r="P18" s="4" t="n">
        <f aca="false">+SUM(D18:O18)</f>
        <v>28629.107</v>
      </c>
    </row>
    <row r="19" customFormat="false" ht="13.8" hidden="false" customHeight="false" outlineLevel="0" collapsed="false">
      <c r="C19" s="1" t="s">
        <v>24</v>
      </c>
      <c r="D19" s="4"/>
      <c r="E19" s="1"/>
      <c r="F19" s="1"/>
      <c r="G19" s="1"/>
      <c r="H19" s="1"/>
      <c r="I19" s="4"/>
      <c r="J19" s="4"/>
      <c r="K19" s="1"/>
      <c r="L19" s="1"/>
      <c r="M19" s="1"/>
      <c r="N19" s="4"/>
      <c r="O19" s="4"/>
      <c r="P19" s="4" t="n">
        <f aca="false">+SUM(D19:O19)</f>
        <v>0</v>
      </c>
    </row>
    <row r="20" customFormat="false" ht="14.4" hidden="false" customHeight="false" outlineLevel="0" collapsed="false">
      <c r="C20" s="2" t="s">
        <v>25</v>
      </c>
      <c r="D20" s="6" t="n">
        <f aca="false">+SUM(D10:D19)</f>
        <v>295719.826</v>
      </c>
      <c r="E20" s="2" t="n">
        <f aca="false">+SUM(E10:E19)</f>
        <v>0</v>
      </c>
      <c r="F20" s="2" t="n">
        <f aca="false">+SUM(F10:F19)</f>
        <v>0</v>
      </c>
      <c r="G20" s="6" t="n">
        <f aca="false">+SUM(G10:G19)</f>
        <v>139318.810174002</v>
      </c>
      <c r="H20" s="6" t="n">
        <f aca="false">+SUM(H10:H19)</f>
        <v>658865.51548683</v>
      </c>
      <c r="I20" s="6" t="n">
        <f aca="false">+SUM(I10:I19)</f>
        <v>385644.56360183</v>
      </c>
      <c r="J20" s="6" t="n">
        <f aca="false">+SUM(J10:J19)</f>
        <v>68584.529</v>
      </c>
      <c r="K20" s="2" t="n">
        <f aca="false">+SUM(K10:K19)</f>
        <v>0</v>
      </c>
      <c r="L20" s="2" t="n">
        <f aca="false">+SUM(L10:L19)</f>
        <v>0</v>
      </c>
      <c r="M20" s="2" t="n">
        <f aca="false">+SUM(M10:M19)</f>
        <v>0</v>
      </c>
      <c r="N20" s="6" t="n">
        <f aca="false">+SUM(N10:N19)</f>
        <v>6029.91529719</v>
      </c>
      <c r="O20" s="6" t="n">
        <f aca="false">+SUM(O10:O19)</f>
        <v>0</v>
      </c>
      <c r="P20" s="6" t="n">
        <f aca="false">+SUM(P10:P19)</f>
        <v>1554163.15955985</v>
      </c>
    </row>
    <row r="21" customFormat="false" ht="13.8" hidden="false" customHeight="false" outlineLevel="0" collapsed="false">
      <c r="C21" s="1" t="s">
        <v>26</v>
      </c>
      <c r="D21" s="4"/>
      <c r="E21" s="1"/>
      <c r="F21" s="1"/>
      <c r="G21" s="1"/>
      <c r="H21" s="1"/>
      <c r="I21" s="4"/>
      <c r="J21" s="4"/>
      <c r="K21" s="1"/>
      <c r="L21" s="1"/>
      <c r="M21" s="1"/>
      <c r="N21" s="4"/>
      <c r="O21" s="4"/>
      <c r="P21" s="4" t="n">
        <f aca="false">+SUM(D21:O21)</f>
        <v>0</v>
      </c>
    </row>
    <row r="22" customFormat="false" ht="13.8" hidden="false" customHeight="false" outlineLevel="0" collapsed="false">
      <c r="C22" s="1" t="s">
        <v>27</v>
      </c>
      <c r="D22" s="4" t="n">
        <v>25817.11</v>
      </c>
      <c r="E22" s="1"/>
      <c r="F22" s="1"/>
      <c r="G22" s="4" t="n">
        <v>37421.414</v>
      </c>
      <c r="H22" s="4" t="n">
        <v>57883.8245</v>
      </c>
      <c r="I22" s="4" t="n">
        <v>6950.338</v>
      </c>
      <c r="J22" s="4" t="n">
        <v>1992.85</v>
      </c>
      <c r="K22" s="1"/>
      <c r="L22" s="1"/>
      <c r="M22" s="1"/>
      <c r="N22" s="4"/>
      <c r="O22" s="4"/>
      <c r="P22" s="4" t="n">
        <f aca="false">+SUM(D22:O22)</f>
        <v>130065.5365</v>
      </c>
    </row>
    <row r="23" customFormat="false" ht="13.8" hidden="false" customHeight="false" outlineLevel="0" collapsed="false">
      <c r="C23" s="1" t="s">
        <v>28</v>
      </c>
      <c r="D23" s="4" t="n">
        <v>18263.345</v>
      </c>
      <c r="E23" s="1"/>
      <c r="F23" s="1"/>
      <c r="G23" s="4" t="n">
        <v>9175.695</v>
      </c>
      <c r="H23" s="4" t="n">
        <v>44703.35508765</v>
      </c>
      <c r="I23" s="4" t="n">
        <v>4963.957</v>
      </c>
      <c r="J23" s="4" t="n">
        <v>5127.895</v>
      </c>
      <c r="K23" s="1"/>
      <c r="L23" s="1"/>
      <c r="M23" s="1"/>
      <c r="N23" s="4"/>
      <c r="O23" s="4"/>
      <c r="P23" s="4" t="n">
        <f aca="false">+SUM(D23:O23)</f>
        <v>82234.24708765</v>
      </c>
    </row>
    <row r="24" customFormat="false" ht="13.8" hidden="false" customHeight="false" outlineLevel="0" collapsed="false">
      <c r="C24" s="1" t="s">
        <v>29</v>
      </c>
      <c r="D24" s="4" t="n">
        <v>22891.671</v>
      </c>
      <c r="E24" s="1"/>
      <c r="F24" s="1"/>
      <c r="G24" s="4" t="n">
        <v>9096.695</v>
      </c>
      <c r="H24" s="4" t="n">
        <v>20853.539</v>
      </c>
      <c r="I24" s="4" t="n">
        <v>11772.971</v>
      </c>
      <c r="J24" s="4" t="n">
        <v>5354.98</v>
      </c>
      <c r="K24" s="1"/>
      <c r="L24" s="1"/>
      <c r="M24" s="1"/>
      <c r="N24" s="4"/>
      <c r="O24" s="4"/>
      <c r="P24" s="4" t="n">
        <f aca="false">+SUM(D24:O24)</f>
        <v>69969.856</v>
      </c>
    </row>
    <row r="25" customFormat="false" ht="13.8" hidden="false" customHeight="false" outlineLevel="0" collapsed="false">
      <c r="C25" s="1" t="s">
        <v>30</v>
      </c>
      <c r="D25" s="4" t="n">
        <v>59628.2</v>
      </c>
      <c r="E25" s="1"/>
      <c r="F25" s="1"/>
      <c r="G25" s="4" t="n">
        <v>36181.71</v>
      </c>
      <c r="H25" s="4" t="n">
        <v>65597.94</v>
      </c>
      <c r="I25" s="4" t="n">
        <v>17671.906</v>
      </c>
      <c r="J25" s="4" t="n">
        <v>7745.16</v>
      </c>
      <c r="K25" s="1"/>
      <c r="L25" s="1"/>
      <c r="M25" s="1"/>
      <c r="N25" s="4"/>
      <c r="O25" s="4"/>
      <c r="P25" s="4" t="n">
        <f aca="false">+SUM(D25:O25)</f>
        <v>186824.916</v>
      </c>
    </row>
    <row r="26" customFormat="false" ht="13.8" hidden="false" customHeight="false" outlineLevel="0" collapsed="false">
      <c r="C26" s="1" t="s">
        <v>31</v>
      </c>
      <c r="D26" s="4" t="n">
        <v>87201.88451481</v>
      </c>
      <c r="E26" s="1"/>
      <c r="F26" s="1"/>
      <c r="G26" s="4" t="n">
        <v>39131.47360096</v>
      </c>
      <c r="H26" s="4" t="n">
        <v>89381.91051857</v>
      </c>
      <c r="I26" s="4" t="n">
        <v>46352.690018687</v>
      </c>
      <c r="J26" s="4" t="n">
        <v>38028.56345015</v>
      </c>
      <c r="K26" s="1"/>
      <c r="L26" s="1"/>
      <c r="M26" s="1"/>
      <c r="N26" s="4"/>
      <c r="O26" s="4"/>
      <c r="P26" s="4" t="n">
        <f aca="false">+SUM(D26:O26)</f>
        <v>300096.522103177</v>
      </c>
    </row>
    <row r="27" customFormat="false" ht="13.8" hidden="false" customHeight="false" outlineLevel="0" collapsed="false">
      <c r="C27" s="1" t="s">
        <v>32</v>
      </c>
      <c r="D27" s="4"/>
      <c r="E27" s="1"/>
      <c r="F27" s="1"/>
      <c r="G27" s="1"/>
      <c r="H27" s="1"/>
      <c r="I27" s="4"/>
      <c r="J27" s="4"/>
      <c r="K27" s="1"/>
      <c r="L27" s="1"/>
      <c r="M27" s="1"/>
      <c r="N27" s="4"/>
      <c r="O27" s="4"/>
      <c r="P27" s="4" t="n">
        <f aca="false">+SUM(D27:O27)</f>
        <v>0</v>
      </c>
    </row>
    <row r="28" customFormat="false" ht="13.8" hidden="false" customHeight="false" outlineLevel="0" collapsed="false">
      <c r="C28" s="1" t="s">
        <v>33</v>
      </c>
      <c r="D28" s="4" t="n">
        <v>12225.72</v>
      </c>
      <c r="E28" s="1"/>
      <c r="F28" s="1"/>
      <c r="G28" s="4" t="n">
        <v>8950.141</v>
      </c>
      <c r="H28" s="4" t="n">
        <v>71468.355</v>
      </c>
      <c r="I28" s="4" t="n">
        <v>45569.91</v>
      </c>
      <c r="J28" s="4" t="n">
        <v>12977.545</v>
      </c>
      <c r="K28" s="1"/>
      <c r="L28" s="1"/>
      <c r="M28" s="1"/>
      <c r="N28" s="4"/>
      <c r="O28" s="4"/>
      <c r="P28" s="4" t="n">
        <f aca="false">+SUM(D28:O28)</f>
        <v>151191.671</v>
      </c>
    </row>
    <row r="29" customFormat="false" ht="13.8" hidden="false" customHeight="false" outlineLevel="0" collapsed="false">
      <c r="C29" s="1" t="s">
        <v>34</v>
      </c>
      <c r="D29" s="4" t="n">
        <v>70917.9</v>
      </c>
      <c r="E29" s="1"/>
      <c r="F29" s="1"/>
      <c r="G29" s="4" t="n">
        <v>49511.662</v>
      </c>
      <c r="H29" s="4" t="n">
        <v>185758.85</v>
      </c>
      <c r="I29" s="4" t="n">
        <v>124829.391</v>
      </c>
      <c r="J29" s="4" t="n">
        <v>31329.455</v>
      </c>
      <c r="K29" s="5" t="n">
        <v>208.35</v>
      </c>
      <c r="L29" s="1"/>
      <c r="M29" s="1"/>
      <c r="N29" s="4" t="n">
        <v>22.565</v>
      </c>
      <c r="O29" s="4"/>
      <c r="P29" s="4" t="n">
        <f aca="false">+SUM(D29:O29)</f>
        <v>462578.173</v>
      </c>
    </row>
    <row r="30" customFormat="false" ht="14.4" hidden="false" customHeight="false" outlineLevel="0" collapsed="false">
      <c r="C30" s="2" t="s">
        <v>35</v>
      </c>
      <c r="D30" s="6" t="n">
        <f aca="false">+SUM(D21:D29)</f>
        <v>296945.83051481</v>
      </c>
      <c r="E30" s="2" t="n">
        <f aca="false">+SUM(E21:E29)</f>
        <v>0</v>
      </c>
      <c r="F30" s="2" t="n">
        <f aca="false">+SUM(F21:F29)</f>
        <v>0</v>
      </c>
      <c r="G30" s="2" t="n">
        <f aca="false">+SUM(G21:G29)</f>
        <v>189468.79060096</v>
      </c>
      <c r="H30" s="2" t="n">
        <f aca="false">+SUM(H21:H29)</f>
        <v>535647.77410622</v>
      </c>
      <c r="I30" s="6" t="n">
        <f aca="false">+SUM(I21:I29)</f>
        <v>258111.163018687</v>
      </c>
      <c r="J30" s="6" t="n">
        <f aca="false">+SUM(J21:J29)</f>
        <v>102556.44845015</v>
      </c>
      <c r="K30" s="2" t="n">
        <f aca="false">+SUM(K21:K29)</f>
        <v>208.35</v>
      </c>
      <c r="L30" s="2" t="n">
        <f aca="false">+SUM(L21:L29)</f>
        <v>0</v>
      </c>
      <c r="M30" s="2" t="n">
        <f aca="false">+SUM(M21:M29)</f>
        <v>0</v>
      </c>
      <c r="N30" s="6" t="n">
        <f aca="false">+SUM(N21:N29)</f>
        <v>22.565</v>
      </c>
      <c r="O30" s="6" t="n">
        <f aca="false">+SUM(O21:O29)</f>
        <v>0</v>
      </c>
      <c r="P30" s="6" t="n">
        <f aca="false">+SUM(P21:P29)</f>
        <v>1382960.92169083</v>
      </c>
    </row>
    <row r="31" customFormat="false" ht="14.4" hidden="false" customHeight="false" outlineLevel="0" collapsed="false">
      <c r="C31" s="2" t="s">
        <v>36</v>
      </c>
      <c r="D31" s="6" t="n">
        <f aca="false">+SUM(D30,D20)</f>
        <v>592665.65651481</v>
      </c>
      <c r="E31" s="2" t="n">
        <f aca="false">+SUM(E30,E20)</f>
        <v>0</v>
      </c>
      <c r="F31" s="2" t="n">
        <f aca="false">+SUM(F30,F20)</f>
        <v>0</v>
      </c>
      <c r="G31" s="6" t="n">
        <f aca="false">+SUM(G30,G20)</f>
        <v>328787.600774962</v>
      </c>
      <c r="H31" s="6" t="n">
        <f aca="false">+SUM(H30,H20)</f>
        <v>1194513.28959305</v>
      </c>
      <c r="I31" s="6" t="n">
        <f aca="false">+SUM(I30,I20)</f>
        <v>643755.726620517</v>
      </c>
      <c r="J31" s="6" t="n">
        <f aca="false">+SUM(J30,J20)</f>
        <v>171140.97745015</v>
      </c>
      <c r="K31" s="2" t="n">
        <f aca="false">+SUM(K30,K20)</f>
        <v>208.35</v>
      </c>
      <c r="L31" s="2" t="n">
        <f aca="false">+SUM(L30,L20)</f>
        <v>0</v>
      </c>
      <c r="M31" s="2" t="n">
        <f aca="false">+SUM(M30,M20)</f>
        <v>0</v>
      </c>
      <c r="N31" s="6" t="n">
        <f aca="false">+SUM(N30,N20)</f>
        <v>6052.48029719</v>
      </c>
      <c r="O31" s="6" t="n">
        <f aca="false">+SUM(O30,O20)</f>
        <v>0</v>
      </c>
      <c r="P31" s="6" t="n">
        <f aca="false">+SUM(P30,P20)</f>
        <v>2937124.08125068</v>
      </c>
    </row>
    <row r="32" customFormat="false" ht="13.8" hidden="false" customHeight="false" outlineLevel="0" collapsed="false">
      <c r="C32" s="1" t="s">
        <v>37</v>
      </c>
      <c r="D32" s="4" t="n">
        <v>5408.74</v>
      </c>
      <c r="E32" s="4"/>
      <c r="F32" s="4" t="n">
        <v>11687.081</v>
      </c>
      <c r="G32" s="4" t="n">
        <v>7985.01</v>
      </c>
      <c r="H32" s="4"/>
      <c r="I32" s="4"/>
      <c r="J32" s="4"/>
      <c r="K32" s="4"/>
      <c r="L32" s="1"/>
      <c r="M32" s="1"/>
      <c r="N32" s="1"/>
      <c r="O32" s="1"/>
      <c r="P32" s="4" t="n">
        <f aca="false">+SUM(D32:O32)</f>
        <v>25080.831</v>
      </c>
    </row>
    <row r="33" customFormat="false" ht="13.8" hidden="false" customHeight="false" outlineLevel="0" collapsed="false">
      <c r="C33" s="1" t="s">
        <v>38</v>
      </c>
      <c r="D33" s="4" t="n">
        <v>8311.68</v>
      </c>
      <c r="E33" s="4"/>
      <c r="F33" s="4" t="n">
        <v>10803.005</v>
      </c>
      <c r="G33" s="4" t="n">
        <v>7918.94</v>
      </c>
      <c r="H33" s="4"/>
      <c r="I33" s="4"/>
      <c r="J33" s="4"/>
      <c r="K33" s="4"/>
      <c r="L33" s="1"/>
      <c r="M33" s="1"/>
      <c r="N33" s="1"/>
      <c r="O33" s="1"/>
      <c r="P33" s="4" t="n">
        <f aca="false">+SUM(D33:O33)</f>
        <v>27033.625</v>
      </c>
    </row>
    <row r="34" customFormat="false" ht="13.8" hidden="false" customHeight="false" outlineLevel="0" collapsed="false">
      <c r="C34" s="1" t="s">
        <v>39</v>
      </c>
      <c r="D34" s="4"/>
      <c r="E34" s="4"/>
      <c r="F34" s="4"/>
      <c r="G34" s="4"/>
      <c r="H34" s="4"/>
      <c r="I34" s="4"/>
      <c r="J34" s="4"/>
      <c r="K34" s="4"/>
      <c r="L34" s="1"/>
      <c r="M34" s="1"/>
      <c r="N34" s="1"/>
      <c r="O34" s="1"/>
      <c r="P34" s="4" t="n">
        <f aca="false">+SUM(D34:O34)</f>
        <v>0</v>
      </c>
    </row>
    <row r="35" customFormat="false" ht="13.8" hidden="false" customHeight="false" outlineLevel="0" collapsed="false">
      <c r="C35" s="1" t="s">
        <v>40</v>
      </c>
      <c r="D35" s="4" t="n">
        <v>1508.755</v>
      </c>
      <c r="E35" s="4"/>
      <c r="F35" s="4" t="n">
        <v>18228.728224944</v>
      </c>
      <c r="G35" s="4" t="n">
        <v>12111.347</v>
      </c>
      <c r="H35" s="4"/>
      <c r="I35" s="4"/>
      <c r="J35" s="4"/>
      <c r="K35" s="4"/>
      <c r="L35" s="1"/>
      <c r="M35" s="1"/>
      <c r="N35" s="1"/>
      <c r="O35" s="1"/>
      <c r="P35" s="4" t="n">
        <f aca="false">+SUM(D35:O35)</f>
        <v>31848.830224944</v>
      </c>
    </row>
    <row r="36" customFormat="false" ht="13.8" hidden="false" customHeight="false" outlineLevel="0" collapsed="false">
      <c r="C36" s="1" t="s">
        <v>41</v>
      </c>
      <c r="D36" s="4" t="n">
        <v>2574.624</v>
      </c>
      <c r="E36" s="4" t="n">
        <v>7584.549</v>
      </c>
      <c r="F36" s="4" t="n">
        <v>17755.579</v>
      </c>
      <c r="G36" s="4" t="n">
        <v>19113.094</v>
      </c>
      <c r="H36" s="4" t="n">
        <v>1417.275</v>
      </c>
      <c r="I36" s="4" t="n">
        <v>1305.17</v>
      </c>
      <c r="J36" s="4" t="n">
        <v>2619.125</v>
      </c>
      <c r="K36" s="4" t="n">
        <v>1220.01</v>
      </c>
      <c r="L36" s="1"/>
      <c r="M36" s="1"/>
      <c r="N36" s="1"/>
      <c r="O36" s="1"/>
      <c r="P36" s="4" t="n">
        <f aca="false">+SUM(D36:O36)</f>
        <v>53589.426</v>
      </c>
    </row>
    <row r="37" customFormat="false" ht="14.4" hidden="false" customHeight="false" outlineLevel="0" collapsed="false">
      <c r="C37" s="2" t="s">
        <v>42</v>
      </c>
      <c r="D37" s="6" t="n">
        <f aca="false">+SUM(D32:D36)</f>
        <v>17803.799</v>
      </c>
      <c r="E37" s="6" t="n">
        <f aca="false">+SUM(E32:E36)</f>
        <v>7584.549</v>
      </c>
      <c r="F37" s="6" t="n">
        <f aca="false">+SUM(F32:F36)</f>
        <v>58474.393224944</v>
      </c>
      <c r="G37" s="6" t="n">
        <f aca="false">+SUM(G32:G36)</f>
        <v>47128.391</v>
      </c>
      <c r="H37" s="6" t="n">
        <f aca="false">+SUM(H32:H36)</f>
        <v>1417.275</v>
      </c>
      <c r="I37" s="6" t="n">
        <f aca="false">+SUM(I32:I36)</f>
        <v>1305.17</v>
      </c>
      <c r="J37" s="6" t="n">
        <f aca="false">+SUM(J32:J36)</f>
        <v>2619.125</v>
      </c>
      <c r="K37" s="6" t="n">
        <f aca="false">+SUM(K32:K36)</f>
        <v>1220.01</v>
      </c>
      <c r="L37" s="2" t="n">
        <f aca="false">+SUM(L32:L36)</f>
        <v>0</v>
      </c>
      <c r="M37" s="2" t="n">
        <f aca="false">+SUM(M32:M36)</f>
        <v>0</v>
      </c>
      <c r="N37" s="6" t="n">
        <f aca="false">+SUM(N32:N36)</f>
        <v>0</v>
      </c>
      <c r="O37" s="6" t="n">
        <f aca="false">+SUM(O32:O36)</f>
        <v>0</v>
      </c>
      <c r="P37" s="6" t="n">
        <f aca="false">+SUM(D37:O37)</f>
        <v>137552.712224944</v>
      </c>
    </row>
    <row r="38" customFormat="false" ht="14.4" hidden="false" customHeight="false" outlineLevel="0" collapsed="false">
      <c r="C38" s="2" t="s">
        <v>43</v>
      </c>
      <c r="D38" s="6" t="n">
        <f aca="false">+SUM(D37,D31)</f>
        <v>610469.45551481</v>
      </c>
      <c r="E38" s="6" t="n">
        <f aca="false">+SUM(E37,E31)</f>
        <v>7584.549</v>
      </c>
      <c r="F38" s="6" t="n">
        <f aca="false">+SUM(F37,F31)</f>
        <v>58474.393224944</v>
      </c>
      <c r="G38" s="6" t="n">
        <f aca="false">+SUM(G37,G31)</f>
        <v>375915.991774962</v>
      </c>
      <c r="H38" s="6" t="n">
        <f aca="false">+SUM(H37,H31)</f>
        <v>1195930.56459305</v>
      </c>
      <c r="I38" s="6" t="n">
        <f aca="false">+SUM(I37,I31)</f>
        <v>645060.896620517</v>
      </c>
      <c r="J38" s="6" t="n">
        <f aca="false">+SUM(J37,J31)</f>
        <v>173760.10245015</v>
      </c>
      <c r="K38" s="6" t="n">
        <f aca="false">+SUM(K37,K31)</f>
        <v>1428.36</v>
      </c>
      <c r="L38" s="2" t="n">
        <f aca="false">+SUM(L37,L31)</f>
        <v>0</v>
      </c>
      <c r="M38" s="2" t="n">
        <f aca="false">+SUM(M37,M31)</f>
        <v>0</v>
      </c>
      <c r="N38" s="6" t="n">
        <f aca="false">+SUM(N37,N31)</f>
        <v>6052.48029719</v>
      </c>
      <c r="O38" s="6" t="n">
        <f aca="false">+SUM(O37,O31)</f>
        <v>0</v>
      </c>
      <c r="P38" s="6" t="n">
        <f aca="false">+SUM(P37,P31)</f>
        <v>3074676.79347562</v>
      </c>
    </row>
    <row r="40" customFormat="false" ht="13.8" hidden="false" customHeight="false" outlineLevel="0" collapsed="false"/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185</TotalTime>
  <Application>LibreOffice/6.0.7.3$Linux_X86_64 LibreOffice_project/00m0$Build-3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2019-01-08T15:37:55Z</dcterms:created>
  <dc:creator>Hans Kevin Ttito Sanchez</dc:creator>
  <dc:description/>
  <dc:language>es-PE</dc:language>
  <cp:lastModifiedBy/>
  <dcterms:modified xsi:type="dcterms:W3CDTF">2021-01-31T16:53:24Z</dcterms:modified>
  <cp:revision>11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