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<sst xmlns="http://schemas.openxmlformats.org/spreadsheetml/2006/main" count="44" uniqueCount="44">
  <si>
    <t xml:space="preserve">Desembarques mensuales por puerto de anchoveta provenientes de la flota industrial de cerco durante el 2020</t>
  </si>
  <si>
    <t xml:space="preserve">PUERTO\MES</t>
  </si>
  <si>
    <t xml:space="preserve">ENE</t>
  </si>
  <si>
    <t xml:space="preserve">FEB</t>
  </si>
  <si>
    <t xml:space="preserve">MAR</t>
  </si>
  <si>
    <t xml:space="preserve">ABR</t>
  </si>
  <si>
    <t xml:space="preserve">MAY</t>
  </si>
  <si>
    <t xml:space="preserve">JUN</t>
  </si>
  <si>
    <t xml:space="preserve">JUL</t>
  </si>
  <si>
    <t xml:space="preserve">AGO</t>
  </si>
  <si>
    <t xml:space="preserve">SET</t>
  </si>
  <si>
    <t xml:space="preserve">OCT</t>
  </si>
  <si>
    <t xml:space="preserve">NOV</t>
  </si>
  <si>
    <t xml:space="preserve">DIC</t>
  </si>
  <si>
    <t xml:space="preserve">TOTAL</t>
  </si>
  <si>
    <t xml:space="preserve">TUMBES</t>
  </si>
  <si>
    <t xml:space="preserve">PAITA</t>
  </si>
  <si>
    <t xml:space="preserve">PARACHIQUE</t>
  </si>
  <si>
    <t xml:space="preserve">STA.ROSA</t>
  </si>
  <si>
    <t xml:space="preserve">CHICAMA</t>
  </si>
  <si>
    <t xml:space="preserve">SALAVERRY</t>
  </si>
  <si>
    <t xml:space="preserve">CHIMBOTE</t>
  </si>
  <si>
    <t xml:space="preserve">COISHCO</t>
  </si>
  <si>
    <t xml:space="preserve">SAMANCO</t>
  </si>
  <si>
    <t xml:space="preserve">CASMA</t>
  </si>
  <si>
    <t xml:space="preserve">REG.NORTE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</si>
  <si>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</si>
  <si>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</si>
  <si>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</si>
  <si>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</si>
  <si>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</si>
  <si>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</si>
  <si>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PUCUSANA</t>
  </si>
  <si>
    <t xml:space="preserve">T.MORA</t>
  </si>
  <si>
    <t xml:space="preserve">PISCO</t>
  </si>
  <si>
    <t xml:space="preserve">REG.CENTRO</t>
  </si>
  <si>
    <t xml:space="preserve">REG.N+C</t>
  </si>
  <si>
    <t xml:space="preserve">ATICO</t>
  </si>
  <si>
    <t xml:space="preserve">PLANCHADA</t>
  </si>
  <si>
    <t xml:space="preserve">MATARANI</t>
  </si>
  <si>
    <t xml:space="preserve">MOLLENDO</t>
  </si>
  <si>
    <t xml:space="preserve">ILO</t>
  </si>
  <si>
    <t xml:space="preserve">REG.SUR</t>
  </si>
  <si>
    <t xml:space="preserve">TOTAL PERU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</si>
</sst>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7:P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9" activeCellId="0" sqref="J29"/>
    </sheetView>
  </sheetViews>
  <sheetFormatPr defaultRowHeight="14.4" zeroHeight="false" outlineLevelRow="0" outlineLevelCol="0"/>
  <cols>
    <col collapsed="false" customWidth="true" hidden="false" outlineLevel="0" max="2" min="1" style="0" width="10.53"/>
    <col collapsed="false" customWidth="true" hidden="false" outlineLevel="0" max="3" min="3" style="0" width="12.9"/>
    <col collapsed="false" customWidth="true" hidden="false" outlineLevel="0" max="1025" min="4" style="0" width="10.53"/>
  </cols>
  <sheetData>
    <row r="7" customFormat="false" ht="14.4" hidden="false" customHeight="false" outlineLevel="0" collapsed="false">
      <c r="C7" s="1" t="s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customFormat="false" ht="14.4" hidden="false" customHeight="false" outlineLevel="0" collapsed="false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customFormat="false" ht="14.4" hidden="false" customHeight="false" outlineLevel="0" collapsed="false">
      <c r="C9" s="2" t="s">
        <v>1</v>
      </c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 t="s">
        <v>8</v>
      </c>
      <c r="K9" s="3" t="s">
        <v>9</v>
      </c>
      <c r="L9" s="3" t="s">
        <v>10</v>
      </c>
      <c r="M9" s="3" t="s">
        <v>11</v>
      </c>
      <c r="N9" s="3" t="s">
        <v>12</v>
      </c>
      <c r="O9" s="3" t="s">
        <v>13</v>
      </c>
      <c r="P9" s="3" t="s">
        <v>14</v>
      </c>
    </row>
    <row r="10" customFormat="false" ht="13.8" hidden="false" customHeight="false" outlineLevel="0" collapsed="false">
      <c r="C10" s="1" t="s">
        <v>15</v>
      </c>
      <c r="D10" s="1"/>
      <c r="E10" s="1"/>
      <c r="F10" s="1"/>
      <c r="G10" s="1"/>
      <c r="H10" s="1"/>
      <c r="I10" s="4"/>
      <c r="J10" s="4"/>
      <c r="K10" s="1"/>
      <c r="L10" s="1"/>
      <c r="M10" s="1"/>
      <c r="N10" s="1"/>
      <c r="O10" s="1"/>
      <c r="P10" s="4" t="n">
        <f aca="false">+SUM(D10:O10)</f>
        <v>0</v>
      </c>
    </row>
    <row r="11" customFormat="false" ht="13.8" hidden="false" customHeight="false" outlineLevel="0" collapsed="false">
      <c r="C11" s="1" t="s">
        <v>16</v>
      </c>
      <c r="D11" s="1"/>
      <c r="E11" s="1"/>
      <c r="F11" s="1"/>
      <c r="G11" s="1"/>
      <c r="H11" s="1" t="n">
        <v>0</v>
      </c>
      <c r="I11" s="4" t="n">
        <v>0</v>
      </c>
      <c r="J11" s="4" t="n">
        <v>0</v>
      </c>
      <c r="K11" s="1" t="n">
        <v>0</v>
      </c>
      <c r="L11" s="1"/>
      <c r="M11" s="1"/>
      <c r="N11" s="4" t="n">
        <v>0</v>
      </c>
      <c r="O11" s="4" t="n">
        <v>0</v>
      </c>
      <c r="P11" s="4" t="n">
        <f aca="false">+SUM(D11:O11)</f>
        <v>0</v>
      </c>
    </row>
    <row r="12" customFormat="false" ht="13.8" hidden="false" customHeight="false" outlineLevel="0" collapsed="false">
      <c r="C12" s="1" t="s">
        <v>17</v>
      </c>
      <c r="D12" s="4" t="n">
        <v>476</v>
      </c>
      <c r="E12" s="1"/>
      <c r="F12" s="1"/>
      <c r="G12" s="1"/>
      <c r="H12" s="1" t="n">
        <v>0</v>
      </c>
      <c r="I12" s="4" t="n">
        <v>60173.845</v>
      </c>
      <c r="J12" s="4" t="n">
        <v>40164.115</v>
      </c>
      <c r="K12" s="1" t="n">
        <v>0</v>
      </c>
      <c r="L12" s="1"/>
      <c r="M12" s="1"/>
      <c r="N12" s="4" t="n">
        <v>31840.38</v>
      </c>
      <c r="O12" s="4" t="n">
        <v>47428</v>
      </c>
      <c r="P12" s="4" t="n">
        <f aca="false">+SUM(D12:O12)</f>
        <v>180082.34</v>
      </c>
    </row>
    <row r="13" customFormat="false" ht="13.8" hidden="false" customHeight="false" outlineLevel="0" collapsed="false">
      <c r="C13" s="1" t="s">
        <v>18</v>
      </c>
      <c r="D13" s="4"/>
      <c r="E13" s="1"/>
      <c r="F13" s="1"/>
      <c r="G13" s="1"/>
      <c r="H13" s="1"/>
      <c r="I13" s="4"/>
      <c r="J13" s="4"/>
      <c r="K13" s="1"/>
      <c r="L13" s="1"/>
      <c r="M13" s="1"/>
      <c r="N13" s="4"/>
      <c r="O13" s="4"/>
      <c r="P13" s="4" t="n">
        <f aca="false">+SUM(D13:O13)</f>
        <v>0</v>
      </c>
    </row>
    <row r="14" customFormat="false" ht="13.8" hidden="false" customHeight="false" outlineLevel="0" collapsed="false">
      <c r="C14" s="1" t="s">
        <v>19</v>
      </c>
      <c r="D14" s="4" t="n">
        <v>4514.455</v>
      </c>
      <c r="E14" s="1"/>
      <c r="F14" s="1"/>
      <c r="G14" s="1"/>
      <c r="H14" s="1" t="n">
        <v>139488.995</v>
      </c>
      <c r="I14" s="4" t="n">
        <v>307769.415</v>
      </c>
      <c r="J14" s="4" t="n">
        <v>183971.86</v>
      </c>
      <c r="K14" s="1" t="n">
        <v>289</v>
      </c>
      <c r="L14" s="1"/>
      <c r="M14" s="1"/>
      <c r="N14" s="4" t="n">
        <v>217669.275</v>
      </c>
      <c r="O14" s="4" t="n">
        <v>376098.344</v>
      </c>
      <c r="P14" s="4" t="n">
        <f aca="false">+SUM(D14:O14)</f>
        <v>1229801.344</v>
      </c>
    </row>
    <row r="15" customFormat="false" ht="13.8" hidden="false" customHeight="false" outlineLevel="0" collapsed="false">
      <c r="C15" s="1" t="s">
        <v>20</v>
      </c>
      <c r="D15" s="4"/>
      <c r="E15" s="1"/>
      <c r="F15" s="1"/>
      <c r="G15" s="1"/>
      <c r="H15" s="1"/>
      <c r="I15" s="4"/>
      <c r="J15" s="4"/>
      <c r="K15" s="1"/>
      <c r="L15" s="1"/>
      <c r="M15" s="1"/>
      <c r="N15" s="4"/>
      <c r="O15" s="4"/>
      <c r="P15" s="4" t="n">
        <f aca="false">+SUM(D15:O15)</f>
        <v>0</v>
      </c>
    </row>
    <row r="16" customFormat="false" ht="13.8" hidden="false" customHeight="false" outlineLevel="0" collapsed="false">
      <c r="C16" s="1" t="s">
        <v>21</v>
      </c>
      <c r="D16" s="4"/>
      <c r="E16" s="1"/>
      <c r="F16" s="1"/>
      <c r="G16" s="1"/>
      <c r="H16" s="1" t="n">
        <v>235930.84</v>
      </c>
      <c r="I16" s="4" t="n">
        <v>412026.15</v>
      </c>
      <c r="J16" s="4" t="n">
        <v>118559.46</v>
      </c>
      <c r="K16" s="1" t="n">
        <v>0</v>
      </c>
      <c r="L16" s="1"/>
      <c r="M16" s="1"/>
      <c r="N16" s="4" t="n">
        <v>162675.44</v>
      </c>
      <c r="O16" s="4" t="n">
        <v>497410.45</v>
      </c>
      <c r="P16" s="4" t="n">
        <f aca="false">+SUM(D16:O16)</f>
        <v>1426602.34</v>
      </c>
    </row>
    <row r="17" customFormat="false" ht="13.8" hidden="false" customHeight="false" outlineLevel="0" collapsed="false">
      <c r="C17" s="1" t="s">
        <v>22</v>
      </c>
      <c r="D17" s="4"/>
      <c r="E17" s="1"/>
      <c r="F17" s="1"/>
      <c r="G17" s="1"/>
      <c r="H17" s="1"/>
      <c r="I17" s="4"/>
      <c r="J17" s="4"/>
      <c r="K17" s="1"/>
      <c r="L17" s="1"/>
      <c r="M17" s="1"/>
      <c r="N17" s="4"/>
      <c r="O17" s="4"/>
      <c r="P17" s="4" t="n">
        <f aca="false">+SUM(D17:O17)</f>
        <v>0</v>
      </c>
    </row>
    <row r="18" customFormat="false" ht="13.8" hidden="false" customHeight="false" outlineLevel="0" collapsed="false">
      <c r="C18" s="1" t="s">
        <v>23</v>
      </c>
      <c r="D18" s="4"/>
      <c r="E18" s="1"/>
      <c r="F18" s="1"/>
      <c r="G18" s="1"/>
      <c r="H18" s="1" t="n">
        <v>1612.51</v>
      </c>
      <c r="I18" s="4" t="n">
        <v>4483.275</v>
      </c>
      <c r="J18" s="4" t="n">
        <v>432.12</v>
      </c>
      <c r="K18" s="1" t="n">
        <v>0</v>
      </c>
      <c r="L18" s="1"/>
      <c r="M18" s="1"/>
      <c r="N18" s="4" t="n">
        <v>4042.69</v>
      </c>
      <c r="O18" s="4" t="n">
        <v>20052.92</v>
      </c>
      <c r="P18" s="4" t="n">
        <f aca="false">+SUM(D18:O18)</f>
        <v>30623.515</v>
      </c>
    </row>
    <row r="19" customFormat="false" ht="13.8" hidden="false" customHeight="false" outlineLevel="0" collapsed="false">
      <c r="C19" s="1" t="s">
        <v>24</v>
      </c>
      <c r="D19" s="4"/>
      <c r="E19" s="1"/>
      <c r="F19" s="1"/>
      <c r="G19" s="1"/>
      <c r="H19" s="1"/>
      <c r="I19" s="4"/>
      <c r="J19" s="4"/>
      <c r="K19" s="1"/>
      <c r="L19" s="1"/>
      <c r="M19" s="1"/>
      <c r="N19" s="4"/>
      <c r="O19" s="4"/>
      <c r="P19" s="4" t="n">
        <f aca="false">+SUM(D19:O19)</f>
        <v>0</v>
      </c>
    </row>
    <row r="20" customFormat="false" ht="14.4" hidden="false" customHeight="false" outlineLevel="0" collapsed="false">
      <c r="C20" s="2" t="s">
        <v>25</v>
      </c>
      <c r="D20" s="5" t="n">
        <f aca="false">+SUM(D10:D19)</f>
        <v>4990.455</v>
      </c>
      <c r="E20" s="2" t="n">
        <f aca="false">+SUM(E10:E19)</f>
        <v>0</v>
      </c>
      <c r="F20" s="2" t="n">
        <f aca="false">+SUM(F10:F19)</f>
        <v>0</v>
      </c>
      <c r="G20" s="2" t="n">
        <f aca="false">+SUM(G10:G19)</f>
        <v>0</v>
      </c>
      <c r="H20" s="2" t="n">
        <f aca="false">+SUM(H10:H19)</f>
        <v>377032.345</v>
      </c>
      <c r="I20" s="5" t="n">
        <f aca="false">+SUM(I10:I19)</f>
        <v>784452.685</v>
      </c>
      <c r="J20" s="5" t="n">
        <f aca="false">+SUM(J10:J19)</f>
        <v>343127.555</v>
      </c>
      <c r="K20" s="2" t="n">
        <f aca="false">+SUM(K10:K19)</f>
        <v>289</v>
      </c>
      <c r="L20" s="2" t="n">
        <f aca="false">+SUM(L10:L19)</f>
        <v>0</v>
      </c>
      <c r="M20" s="2" t="n">
        <f aca="false">+SUM(M10:M19)</f>
        <v>0</v>
      </c>
      <c r="N20" s="5" t="n">
        <f aca="false">+SUM(N10:N19)</f>
        <v>416227.785</v>
      </c>
      <c r="O20" s="5" t="n">
        <f aca="false">+SUM(O10:O19)</f>
        <v>940989.714</v>
      </c>
      <c r="P20" s="5" t="n">
        <f aca="false">+SUM(P10:P19)</f>
        <v>2867109.539</v>
      </c>
    </row>
    <row r="21" customFormat="false" ht="13.8" hidden="false" customHeight="false" outlineLevel="0" collapsed="false">
      <c r="C21" s="1" t="s">
        <v>26</v>
      </c>
      <c r="D21" s="4"/>
      <c r="E21" s="1"/>
      <c r="F21" s="1"/>
      <c r="G21" s="1"/>
      <c r="H21" s="1" t="n">
        <v>0</v>
      </c>
      <c r="I21" s="4" t="n">
        <v>0</v>
      </c>
      <c r="J21" s="4" t="n">
        <v>0</v>
      </c>
      <c r="K21" s="1"/>
      <c r="L21" s="1"/>
      <c r="M21" s="1"/>
      <c r="N21" s="4" t="n">
        <v>0</v>
      </c>
      <c r="O21" s="4" t="n">
        <v>0</v>
      </c>
      <c r="P21" s="4" t="n">
        <f aca="false">+SUM(D21:O21)</f>
        <v>0</v>
      </c>
    </row>
    <row r="22" customFormat="false" ht="13.8" hidden="false" customHeight="false" outlineLevel="0" collapsed="false">
      <c r="C22" s="1" t="s">
        <v>27</v>
      </c>
      <c r="D22" s="4"/>
      <c r="E22" s="1"/>
      <c r="F22" s="1"/>
      <c r="G22" s="1"/>
      <c r="H22" s="1" t="n">
        <v>18770</v>
      </c>
      <c r="I22" s="4" t="n">
        <v>45361</v>
      </c>
      <c r="J22" s="4" t="n">
        <v>8978</v>
      </c>
      <c r="K22" s="1"/>
      <c r="L22" s="1"/>
      <c r="M22" s="1"/>
      <c r="N22" s="4" t="n">
        <v>32035.251</v>
      </c>
      <c r="O22" s="4" t="n">
        <v>65777.049</v>
      </c>
      <c r="P22" s="4" t="n">
        <f aca="false">+SUM(D22:O22)</f>
        <v>170921.3</v>
      </c>
    </row>
    <row r="23" customFormat="false" ht="13.8" hidden="false" customHeight="false" outlineLevel="0" collapsed="false">
      <c r="C23" s="1" t="s">
        <v>28</v>
      </c>
      <c r="D23" s="4"/>
      <c r="E23" s="1"/>
      <c r="F23" s="1"/>
      <c r="G23" s="1"/>
      <c r="H23" s="1" t="n">
        <v>15390</v>
      </c>
      <c r="I23" s="4" t="n">
        <v>91220</v>
      </c>
      <c r="J23" s="4" t="n">
        <v>27570.34</v>
      </c>
      <c r="K23" s="1"/>
      <c r="L23" s="1"/>
      <c r="M23" s="1"/>
      <c r="N23" s="4" t="n">
        <v>33389.785</v>
      </c>
      <c r="O23" s="4" t="n">
        <v>40666.677</v>
      </c>
      <c r="P23" s="4" t="n">
        <f aca="false">+SUM(D23:O23)</f>
        <v>208236.802</v>
      </c>
    </row>
    <row r="24" customFormat="false" ht="13.8" hidden="false" customHeight="false" outlineLevel="0" collapsed="false">
      <c r="C24" s="1" t="s">
        <v>29</v>
      </c>
      <c r="D24" s="4"/>
      <c r="E24" s="1"/>
      <c r="F24" s="1"/>
      <c r="G24" s="1"/>
      <c r="H24" s="1" t="n">
        <v>19775</v>
      </c>
      <c r="I24" s="4" t="n">
        <v>48715.395</v>
      </c>
      <c r="J24" s="4" t="n">
        <v>21027.57</v>
      </c>
      <c r="K24" s="1"/>
      <c r="L24" s="1"/>
      <c r="M24" s="1"/>
      <c r="N24" s="4" t="n">
        <v>20501.405</v>
      </c>
      <c r="O24" s="4" t="n">
        <v>35483.46</v>
      </c>
      <c r="P24" s="4" t="n">
        <f aca="false">+SUM(D24:O24)</f>
        <v>145502.83</v>
      </c>
    </row>
    <row r="25" customFormat="false" ht="13.8" hidden="false" customHeight="false" outlineLevel="0" collapsed="false">
      <c r="C25" s="1" t="s">
        <v>30</v>
      </c>
      <c r="D25" s="4"/>
      <c r="E25" s="1"/>
      <c r="F25" s="1"/>
      <c r="G25" s="1"/>
      <c r="H25" s="1" t="n">
        <v>9615</v>
      </c>
      <c r="I25" s="4" t="n">
        <v>86460</v>
      </c>
      <c r="J25" s="4" t="n">
        <v>22300.87</v>
      </c>
      <c r="K25" s="1"/>
      <c r="L25" s="1"/>
      <c r="M25" s="1"/>
      <c r="N25" s="4" t="n">
        <v>33357.214</v>
      </c>
      <c r="O25" s="4" t="n">
        <v>32971.471</v>
      </c>
      <c r="P25" s="4" t="n">
        <f aca="false">+SUM(D25:O25)</f>
        <v>184704.555</v>
      </c>
    </row>
    <row r="26" customFormat="false" ht="13.8" hidden="false" customHeight="false" outlineLevel="0" collapsed="false">
      <c r="C26" s="1" t="s">
        <v>31</v>
      </c>
      <c r="D26" s="4"/>
      <c r="E26" s="1"/>
      <c r="F26" s="1"/>
      <c r="G26" s="1"/>
      <c r="H26" s="6" t="n">
        <v>69827.43</v>
      </c>
      <c r="I26" s="4" t="n">
        <v>174739.254</v>
      </c>
      <c r="J26" s="4" t="n">
        <v>36898.24</v>
      </c>
      <c r="K26" s="1"/>
      <c r="L26" s="1"/>
      <c r="M26" s="1"/>
      <c r="N26" s="4" t="n">
        <v>53600.695</v>
      </c>
      <c r="O26" s="4" t="n">
        <v>64094.415</v>
      </c>
      <c r="P26" s="4" t="n">
        <f aca="false">+SUM(D26:O26)</f>
        <v>399160.034</v>
      </c>
    </row>
    <row r="27" customFormat="false" ht="13.8" hidden="false" customHeight="false" outlineLevel="0" collapsed="false">
      <c r="C27" s="1" t="s">
        <v>32</v>
      </c>
      <c r="D27" s="4"/>
      <c r="E27" s="1"/>
      <c r="F27" s="1"/>
      <c r="G27" s="1"/>
      <c r="H27" s="1"/>
      <c r="I27" s="4"/>
      <c r="J27" s="4"/>
      <c r="K27" s="1"/>
      <c r="L27" s="1"/>
      <c r="M27" s="1"/>
      <c r="N27" s="4"/>
      <c r="O27" s="4"/>
      <c r="P27" s="4" t="n">
        <f aca="false">+SUM(D27:O27)</f>
        <v>0</v>
      </c>
    </row>
    <row r="28" customFormat="false" ht="13.8" hidden="false" customHeight="false" outlineLevel="0" collapsed="false">
      <c r="C28" s="1" t="s">
        <v>33</v>
      </c>
      <c r="D28" s="4"/>
      <c r="E28" s="1"/>
      <c r="F28" s="1"/>
      <c r="G28" s="1"/>
      <c r="H28" s="6" t="n">
        <v>38643.552731122</v>
      </c>
      <c r="I28" s="4" t="n">
        <v>50417.5261989708</v>
      </c>
      <c r="J28" s="4" t="n">
        <v>2200</v>
      </c>
      <c r="K28" s="1"/>
      <c r="L28" s="1"/>
      <c r="M28" s="1"/>
      <c r="N28" s="4" t="n">
        <v>63732.5741303421</v>
      </c>
      <c r="O28" s="4" t="n">
        <v>18592.446889006</v>
      </c>
      <c r="P28" s="4" t="n">
        <f aca="false">+SUM(D28:O28)</f>
        <v>173586.099949441</v>
      </c>
    </row>
    <row r="29" customFormat="false" ht="13.8" hidden="false" customHeight="false" outlineLevel="0" collapsed="false">
      <c r="C29" s="1" t="s">
        <v>34</v>
      </c>
      <c r="D29" s="4"/>
      <c r="E29" s="1"/>
      <c r="F29" s="1"/>
      <c r="G29" s="1"/>
      <c r="H29" s="6" t="n">
        <v>4453.995</v>
      </c>
      <c r="I29" s="4" t="n">
        <v>27297.667</v>
      </c>
      <c r="J29" s="4"/>
      <c r="K29" s="1"/>
      <c r="L29" s="1"/>
      <c r="M29" s="1"/>
      <c r="N29" s="4" t="n">
        <v>69423.3416784463</v>
      </c>
      <c r="O29" s="4" t="n">
        <v>12886.2661764989</v>
      </c>
      <c r="P29" s="4" t="n">
        <f aca="false">+SUM(D29:O29)</f>
        <v>114061.269854945</v>
      </c>
    </row>
    <row r="30" customFormat="false" ht="14.4" hidden="false" customHeight="false" outlineLevel="0" collapsed="false">
      <c r="C30" s="2" t="s">
        <v>35</v>
      </c>
      <c r="D30" s="5" t="n">
        <f aca="false">+SUM(D21:D29)</f>
        <v>0</v>
      </c>
      <c r="E30" s="2" t="n">
        <f aca="false">+SUM(E21:E29)</f>
        <v>0</v>
      </c>
      <c r="F30" s="2" t="n">
        <f aca="false">+SUM(F21:F29)</f>
        <v>0</v>
      </c>
      <c r="G30" s="2" t="n">
        <f aca="false">+SUM(G21:G29)</f>
        <v>0</v>
      </c>
      <c r="H30" s="2" t="n">
        <f aca="false">+SUM(H21:H29)</f>
        <v>176474.977731122</v>
      </c>
      <c r="I30" s="5" t="n">
        <f aca="false">+SUM(I21:I29)</f>
        <v>524210.842198971</v>
      </c>
      <c r="J30" s="5" t="n">
        <f aca="false">+SUM(J21:J29)</f>
        <v>118975.02</v>
      </c>
      <c r="K30" s="2" t="n">
        <f aca="false">+SUM(K21:K29)</f>
        <v>0</v>
      </c>
      <c r="L30" s="2" t="n">
        <f aca="false">+SUM(L21:L29)</f>
        <v>0</v>
      </c>
      <c r="M30" s="2" t="n">
        <f aca="false">+SUM(M21:M29)</f>
        <v>0</v>
      </c>
      <c r="N30" s="5" t="n">
        <f aca="false">+SUM(N21:N29)</f>
        <v>306040.265808788</v>
      </c>
      <c r="O30" s="5" t="n">
        <f aca="false">+SUM(O21:O29)</f>
        <v>270471.785065505</v>
      </c>
      <c r="P30" s="5" t="n">
        <f aca="false">+SUM(P21:P29)</f>
        <v>1396172.89080439</v>
      </c>
    </row>
    <row r="31" customFormat="false" ht="14.4" hidden="false" customHeight="false" outlineLevel="0" collapsed="false">
      <c r="C31" s="2" t="s">
        <v>36</v>
      </c>
      <c r="D31" s="5" t="n">
        <f aca="false">+SUM(D30,D20)</f>
        <v>4990.455</v>
      </c>
      <c r="E31" s="2" t="n">
        <f aca="false">+SUM(E30,E20)</f>
        <v>0</v>
      </c>
      <c r="F31" s="2" t="n">
        <f aca="false">+SUM(F30,F20)</f>
        <v>0</v>
      </c>
      <c r="G31" s="2" t="n">
        <f aca="false">+SUM(G30,G20)</f>
        <v>0</v>
      </c>
      <c r="H31" s="2" t="n">
        <f aca="false">+SUM(H30,H20)</f>
        <v>553507.322731122</v>
      </c>
      <c r="I31" s="5" t="n">
        <f aca="false">+SUM(I30,I20)</f>
        <v>1308663.52719897</v>
      </c>
      <c r="J31" s="5" t="n">
        <f aca="false">+SUM(J30,J20)</f>
        <v>462102.575</v>
      </c>
      <c r="K31" s="2" t="n">
        <f aca="false">+SUM(K30,K20)</f>
        <v>289</v>
      </c>
      <c r="L31" s="2" t="n">
        <f aca="false">+SUM(L30,L20)</f>
        <v>0</v>
      </c>
      <c r="M31" s="2" t="n">
        <f aca="false">+SUM(M30,M20)</f>
        <v>0</v>
      </c>
      <c r="N31" s="5" t="n">
        <f aca="false">+SUM(N30,N20)</f>
        <v>722268.050808788</v>
      </c>
      <c r="O31" s="5" t="n">
        <f aca="false">+SUM(O30,O20)</f>
        <v>1211461.4990655</v>
      </c>
      <c r="P31" s="5" t="n">
        <f aca="false">+SUM(P30,P20)</f>
        <v>4263282.42980439</v>
      </c>
    </row>
    <row r="32" customFormat="false" ht="13.8" hidden="false" customHeight="false" outlineLevel="0" collapsed="false">
      <c r="C32" s="1" t="s">
        <v>37</v>
      </c>
      <c r="D32" s="4"/>
      <c r="E32" s="4"/>
      <c r="F32" s="4"/>
      <c r="G32" s="4"/>
      <c r="H32" s="4"/>
      <c r="I32" s="4"/>
      <c r="J32" s="4"/>
      <c r="K32" s="4"/>
      <c r="L32" s="1"/>
      <c r="M32" s="1"/>
      <c r="N32" s="1"/>
      <c r="O32" s="1"/>
      <c r="P32" s="4" t="n">
        <f aca="false">+SUM(D32:O32)</f>
        <v>0</v>
      </c>
    </row>
    <row r="33" customFormat="false" ht="13.8" hidden="false" customHeight="false" outlineLevel="0" collapsed="false">
      <c r="C33" s="1" t="s">
        <v>38</v>
      </c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4" t="n">
        <f aca="false">+SUM(D33:O33)</f>
        <v>0</v>
      </c>
    </row>
    <row r="34" customFormat="false" ht="13.8" hidden="false" customHeight="false" outlineLevel="0" collapsed="false">
      <c r="C34" s="1" t="s">
        <v>39</v>
      </c>
      <c r="D34" s="4"/>
      <c r="E34" s="4"/>
      <c r="F34" s="4"/>
      <c r="G34" s="4"/>
      <c r="H34" s="4"/>
      <c r="I34" s="4"/>
      <c r="J34" s="4"/>
      <c r="K34" s="4"/>
      <c r="L34" s="1"/>
      <c r="M34" s="1"/>
      <c r="N34" s="1"/>
      <c r="O34" s="1"/>
      <c r="P34" s="4" t="n">
        <f aca="false">+SUM(D34:O34)</f>
        <v>0</v>
      </c>
    </row>
    <row r="35" customFormat="false" ht="13.8" hidden="false" customHeight="false" outlineLevel="0" collapsed="false">
      <c r="C35" s="1" t="s">
        <v>40</v>
      </c>
      <c r="D35" s="4"/>
      <c r="E35" s="4"/>
      <c r="F35" s="4"/>
      <c r="G35" s="4"/>
      <c r="H35" s="4"/>
      <c r="I35" s="4"/>
      <c r="J35" s="4"/>
      <c r="K35" s="4"/>
      <c r="L35" s="1"/>
      <c r="M35" s="1"/>
      <c r="N35" s="1"/>
      <c r="O35" s="1"/>
      <c r="P35" s="4" t="n">
        <f aca="false">+SUM(D35:O35)</f>
        <v>0</v>
      </c>
    </row>
    <row r="36" customFormat="false" ht="13.8" hidden="false" customHeight="false" outlineLevel="0" collapsed="false">
      <c r="C36" s="1" t="s">
        <v>41</v>
      </c>
      <c r="D36" s="4"/>
      <c r="E36" s="4"/>
      <c r="F36" s="4"/>
      <c r="G36" s="4"/>
      <c r="H36" s="4"/>
      <c r="I36" s="4"/>
      <c r="J36" s="4"/>
      <c r="K36" s="4"/>
      <c r="L36" s="1"/>
      <c r="M36" s="1"/>
      <c r="N36" s="1"/>
      <c r="O36" s="1"/>
      <c r="P36" s="4" t="n">
        <f aca="false">+SUM(D36:O36)</f>
        <v>0</v>
      </c>
    </row>
    <row r="37" customFormat="false" ht="14.4" hidden="false" customHeight="false" outlineLevel="0" collapsed="false">
      <c r="C37" s="2" t="s">
        <v>42</v>
      </c>
      <c r="D37" s="5" t="n">
        <f aca="false">+SUM(D32:D36)</f>
        <v>0</v>
      </c>
      <c r="E37" s="5" t="n">
        <f aca="false">+SUM(E32:E36)</f>
        <v>0</v>
      </c>
      <c r="F37" s="5" t="n">
        <f aca="false">+SUM(F32:F36)</f>
        <v>0</v>
      </c>
      <c r="G37" s="5" t="n">
        <f aca="false">+SUM(G32:G36)</f>
        <v>0</v>
      </c>
      <c r="H37" s="5" t="n">
        <f aca="false">+SUM(H32:H36)</f>
        <v>0</v>
      </c>
      <c r="I37" s="5" t="n">
        <f aca="false">+SUM(I32:I36)</f>
        <v>0</v>
      </c>
      <c r="J37" s="5" t="n">
        <f aca="false">+SUM(J32:J36)</f>
        <v>0</v>
      </c>
      <c r="K37" s="5" t="n">
        <f aca="false">+SUM(K32:K36)</f>
        <v>0</v>
      </c>
      <c r="L37" s="2" t="n">
        <f aca="false">+SUM(L32:L36)</f>
        <v>0</v>
      </c>
      <c r="M37" s="2" t="n">
        <f aca="false">+SUM(M32:M36)</f>
        <v>0</v>
      </c>
      <c r="N37" s="5" t="n">
        <f aca="false">+SUM(N32:N36)</f>
        <v>0</v>
      </c>
      <c r="O37" s="5" t="n">
        <f aca="false">+SUM(O32:O36)</f>
        <v>0</v>
      </c>
      <c r="P37" s="5" t="n">
        <f aca="false">+SUM(D37:O37)</f>
        <v>0</v>
      </c>
    </row>
    <row r="38" customFormat="false" ht="14.4" hidden="false" customHeight="false" outlineLevel="0" collapsed="false">
      <c r="C38" s="2" t="s">
        <v>43</v>
      </c>
      <c r="D38" s="5" t="n">
        <f aca="false">+SUM(D37,D31)</f>
        <v>4990.455</v>
      </c>
      <c r="E38" s="5" t="n">
        <f aca="false">+SUM(E37,E31)</f>
        <v>0</v>
      </c>
      <c r="F38" s="5" t="n">
        <f aca="false">+SUM(F37,F31)</f>
        <v>0</v>
      </c>
      <c r="G38" s="5" t="n">
        <f aca="false">+SUM(G37,G31)</f>
        <v>0</v>
      </c>
      <c r="H38" s="5" t="n">
        <f aca="false">+SUM(H37,H31)</f>
        <v>553507.322731122</v>
      </c>
      <c r="I38" s="5" t="n">
        <f aca="false">+SUM(I37,I31)</f>
        <v>1308663.52719897</v>
      </c>
      <c r="J38" s="5" t="n">
        <f aca="false">+SUM(J37,J31)</f>
        <v>462102.575</v>
      </c>
      <c r="K38" s="5" t="n">
        <f aca="false">+SUM(K37,K31)</f>
        <v>289</v>
      </c>
      <c r="L38" s="2" t="n">
        <f aca="false">+SUM(L37,L31)</f>
        <v>0</v>
      </c>
      <c r="M38" s="2" t="n">
        <f aca="false">+SUM(M37,M31)</f>
        <v>0</v>
      </c>
      <c r="N38" s="5" t="n">
        <f aca="false">+SUM(N37,N31)</f>
        <v>722268.050808788</v>
      </c>
      <c r="O38" s="5" t="n">
        <f aca="false">+SUM(O37,O31)</f>
        <v>1211461.4990655</v>
      </c>
      <c r="P38" s="5" t="n">
        <f aca="false">+SUM(P37,P31)</f>
        <v>4263282.42980439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2019-01-08T15:37:55Z</dcterms:created>
  <dc:creator>Hans Kevin Ttito Sanchez</dc:creator>
  <dc:description/>
  <dc:language>es-PE</dc:language>
  <cp:lastModifiedBy/>
  <dcterms:modified xsi:type="dcterms:W3CDTF">2021-01-31T18:18:32Z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