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JurelCaballa\"/>
    </mc:Choice>
  </mc:AlternateContent>
  <bookViews>
    <workbookView xWindow="0" yWindow="0" windowWidth="28800" windowHeight="12435"/>
  </bookViews>
  <sheets>
    <sheet name="reporte" sheetId="4" r:id="rId1"/>
  </sheets>
  <calcPr calcId="162913"/>
</workbook>
</file>

<file path=xl/calcChain.xml><?xml version="1.0" encoding="utf-8"?>
<calcChain xmlns="http://schemas.openxmlformats.org/spreadsheetml/2006/main">
  <c r="L22" i="4" l="1"/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<sst xmlns="http://schemas.openxmlformats.org/spreadsheetml/2006/main" count="235" uniqueCount="50">
  <si>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</si>
  <si>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</si>
  <si>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</si>
  <si>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</si>
  <si>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</si>
  <si>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</si>
  <si>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</si>
  <si>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</si>
  <si>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</si>
  <si>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</si>
  <si>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</si>
  <si>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</si>
  <si>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</si>
  <si>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</si>
  <si>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</si>
  <si>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</si>
  <si>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</si>
  <si>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</si>
  <si>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</si>
  <si>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</si>
  <si>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</si>
  <si>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</si>
  <si>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</si>
  <si>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</si>
  <si>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</si>
  <si>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</si>
  <si>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</si>
  <si>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</si>
  <si>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</si>
  <si>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</si>
  <si>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</si>
  <si>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</si>
  <si>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</si>
  <si>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</si>
  <si>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</si>
  <si>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</si>
  <si>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</si>
  <si>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</si>
  <si>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</si>
  <si>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</si>
  <si>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</si>
  <si>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</si>
  <si>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</si>
  <si>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</si>
  <si>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</si>
  <si>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</si>
  <si>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 xml:space="preserve"> Atención: Sr. Raúl Pérez-Reyes Espejo</t>
  </si>
  <si>
    <t>R.M.Nº 015-2019-PRODUCE</t>
  </si>
  <si>
    <t xml:space="preserve">    Fecha: 30/01/2019</t>
  </si>
  <si>
    <t>Callao, 31 de enero 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</si>
</sst>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 * #,##0.00_ ;_ * \-#,##0.00_ ;_ * &quot;-&quot;??_ ;_ @_ "/>
    <numFmt numFmtId="165" formatCode="0.0"/>
    <numFmt numFmtId="166" formatCode="[$-409]h:mm:ss\ AM/PM;@"/>
    <numFmt numFmtId="167" formatCode="_([$€-2]\ * #,##0.00_);_([$€-2]\ * \(#,##0.00\);_([$€-2]\ * &quot;-&quot;??_)"/>
    <numFmt numFmtId="168" formatCode="_-* #,##0.00\ [$€]_-;\-* #,##0.00\ [$€]_-;_-* &quot;-&quot;??\ [$€]_-;_-@_-"/>
    <numFmt numFmtId="169" formatCode="0.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7" fontId="11" fillId="0" borderId="0" applyFont="0" applyFill="0" applyBorder="0" applyAlignment="0" applyProtection="0"/>
    <xf numFmtId="0" fontId="2" fillId="0" borderId="0"/>
    <xf numFmtId="168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5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5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5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5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5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5" fontId="13" fillId="0" borderId="6" xfId="0" quotePrefix="1" applyNumberFormat="1" applyFont="1" applyBorder="1" applyAlignment="1">
      <alignment horizontal="center"/>
    </xf>
    <xf numFmtId="165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6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5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" fontId="0" fillId="0" borderId="0" xfId="0" applyNumberFormat="1"/>
    <xf numFmtId="169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tabSelected="1" zoomScale="70" zoomScaleNormal="70" workbookViewId="0">
      <selection activeCell="L22" sqref="L22"/>
    </sheetView>
  </sheetViews>
  <sheetFormatPr baseColWidth="10" defaultRowHeight="12.75" x14ac:dyDescent="0.2"/>
  <cols>
    <col min="1" max="1" width="1.42578125" customWidth="1"/>
    <col min="2" max="2" width="23.425781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2" width="10.5703125" customWidth="1"/>
    <col min="13" max="13" width="11.4257812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</cols>
  <sheetData>
    <row r="1" spans="1:24" ht="15.75" x14ac:dyDescent="0.25">
      <c r="B1" s="57" t="s">
        <v>37</v>
      </c>
    </row>
    <row r="2" spans="1:24" x14ac:dyDescent="0.2">
      <c r="B2" s="35" t="s">
        <v>38</v>
      </c>
    </row>
    <row r="4" spans="1:24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8" t="s">
        <v>24</v>
      </c>
      <c r="R4" s="68"/>
      <c r="S4" s="68"/>
    </row>
    <row r="5" spans="1:24" ht="15" x14ac:dyDescent="0.25">
      <c r="A5" s="4"/>
      <c r="B5" s="72" t="s">
        <v>46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</row>
    <row r="6" spans="1:24" ht="15" x14ac:dyDescent="0.25">
      <c r="A6" s="1"/>
      <c r="B6" s="72" t="s">
        <v>19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</row>
    <row r="7" spans="1:24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3"/>
      <c r="R7" s="73"/>
      <c r="S7" s="73"/>
    </row>
    <row r="8" spans="1:24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24" ht="15.75" x14ac:dyDescent="0.25">
      <c r="Q9" s="70" t="s">
        <v>48</v>
      </c>
      <c r="R9" s="71"/>
      <c r="S9" s="71"/>
    </row>
    <row r="10" spans="1:24" ht="23.25" x14ac:dyDescent="0.35">
      <c r="B10" s="39" t="s">
        <v>11</v>
      </c>
      <c r="C10" s="40" t="s">
        <v>47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24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8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24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47">
        <v>309.64999999999998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23">
        <v>223.1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532.75</v>
      </c>
      <c r="U12" s="65"/>
      <c r="V12" s="65"/>
    </row>
    <row r="13" spans="1:24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>
        <v>1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>
        <v>1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2</v>
      </c>
      <c r="V13" s="65"/>
    </row>
    <row r="14" spans="1:24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>
        <v>1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>
        <v>1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2</v>
      </c>
      <c r="U14" s="16"/>
      <c r="V14" s="65"/>
      <c r="X14" s="66"/>
    </row>
    <row r="15" spans="1:24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>
        <v>13.333333333333332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>
        <v>0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24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3">
        <v>35</v>
      </c>
      <c r="G16" s="43" t="s">
        <v>8</v>
      </c>
      <c r="H16" s="43" t="s">
        <v>8</v>
      </c>
      <c r="I16" s="43" t="s">
        <v>8</v>
      </c>
      <c r="J16" s="43" t="s">
        <v>8</v>
      </c>
      <c r="K16" s="43" t="s">
        <v>8</v>
      </c>
      <c r="L16" s="43" t="s">
        <v>8</v>
      </c>
      <c r="M16" s="43">
        <v>36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70.349999999999994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6.8999999999999995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77.25</v>
      </c>
      <c r="U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>
        <v>1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>
        <v>1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2</v>
      </c>
      <c r="U19" s="65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>
        <v>1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>
        <v>1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2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>
        <v>0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>
        <v>0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43" t="s">
        <v>8</v>
      </c>
      <c r="E22" s="43" t="s">
        <v>8</v>
      </c>
      <c r="F22" s="43">
        <v>33</v>
      </c>
      <c r="G22" s="43" t="s">
        <v>8</v>
      </c>
      <c r="H22" s="43" t="s">
        <v>8</v>
      </c>
      <c r="I22" s="43" t="s">
        <v>8</v>
      </c>
      <c r="J22" s="43" t="s">
        <v>8</v>
      </c>
      <c r="K22" s="43" t="s">
        <v>8</v>
      </c>
      <c r="L22" s="43">
        <f>-T24</f>
        <v>0</v>
      </c>
      <c r="M22" s="43">
        <v>33</v>
      </c>
      <c r="N22" s="43" t="s">
        <v>8</v>
      </c>
      <c r="O22" s="43" t="s">
        <v>8</v>
      </c>
      <c r="P22" s="43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G23" s="40"/>
      <c r="J23" s="40"/>
      <c r="M23" s="40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60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  <c r="V26" s="65"/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380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230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610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25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25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25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25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25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25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  <c r="X38" s="65"/>
      <c r="Y38" s="65"/>
    </row>
    <row r="39" spans="1:25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25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25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25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25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9" t="s">
        <v>49</v>
      </c>
      <c r="N43" s="69"/>
      <c r="O43" s="69"/>
      <c r="P43" s="69"/>
      <c r="Q43" s="69"/>
      <c r="R43" s="69"/>
      <c r="S43" s="69"/>
    </row>
    <row r="44" spans="1:25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25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25" ht="15" x14ac:dyDescent="0.25">
      <c r="A46" s="1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1"/>
    </row>
    <row r="47" spans="1:25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25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Hans Kevin Ttito Sanchez</cp:lastModifiedBy>
  <cp:lastPrinted>2018-03-16T21:06:11Z</cp:lastPrinted>
  <dcterms:created xsi:type="dcterms:W3CDTF">2003-05-12T16:03:55Z</dcterms:created>
  <dcterms:modified xsi:type="dcterms:W3CDTF">2019-02-04T16:31:17Z</dcterms:modified>
</cp:coreProperties>
</file>