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rcentas\2017\Industrial\"/>
    </mc:Choice>
  </mc:AlternateContent>
  <bookViews>
    <workbookView showHorizontalScroll="0" showVerticalScroll="0" showSheetTabs="0" xWindow="0" yWindow="240" windowWidth="20730" windowHeight="8505" tabRatio="540"/>
  </bookViews>
  <sheets>
    <sheet name="reporte" sheetId="5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<sst xmlns="http://schemas.openxmlformats.org/spreadsheetml/2006/main" count="417" uniqueCount="68">
  <si>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</si>
  <si>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</si>
  <si>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</si>
  <si>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</si>
  <si>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</si>
  <si>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</si>
  <si>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</si>
  <si>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</si>
  <si>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</si>
  <si>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</si>
  <si>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</si>
  <si>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</si>
  <si>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</si>
  <si>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</si>
  <si>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</si>
  <si>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</si>
  <si>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</si>
  <si>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</si>
  <si>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</si>
  <si>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</si>
  <si>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</si>
  <si>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</si>
  <si>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</si>
  <si>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</si>
  <si>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</si>
  <si>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</si>
  <si>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</si>
  <si>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</si>
  <si>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</si>
  <si>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</si>
  <si>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</si>
  <si>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</si>
  <si>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</si>
  <si>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</si>
  <si>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</si>
  <si>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</si>
  <si>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</si>
  <si>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</si>
  <si>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</si>
  <si>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</si>
  <si>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</si>
  <si>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</si>
  <si>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</si>
  <si>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</si>
  <si>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</si>
  <si>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</si>
  <si>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</si>
  <si>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</si>
  <si>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</si>
  <si>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</si>
  <si>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</si>
  <si>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</si>
  <si>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</si>
  <si>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</si>
  <si>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</si>
  <si>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</si>
  <si>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</si>
  <si>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 xml:space="preserve">           Atención: Sr. Pedro Olaechea Álvarez-Calderón</t>
  </si>
  <si>
    <t>AYAMARCA</t>
  </si>
  <si>
    <t>POTA</t>
  </si>
  <si>
    <t>MERLUZA</t>
  </si>
  <si>
    <t>CARACOL</t>
  </si>
  <si>
    <t>FALSO VOLADOR</t>
  </si>
  <si>
    <t>PEJERREY</t>
  </si>
  <si>
    <t>Información preliminar</t>
  </si>
  <si>
    <t>Callao, 03 de enero del 2018</t>
  </si>
  <si>
    <t xml:space="preserve">        Fecha  : 01/01/2018</t>
  </si>
  <si>
    <t>R.M.N°560-2017-PRODUCE,R.M.N°573-2017-PRODUCE,,R.M.N°592-2017-PRODUCE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</si>
</sst>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165" fontId="7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7" fillId="0" borderId="0"/>
    <xf numFmtId="0" fontId="34" fillId="0" borderId="0"/>
    <xf numFmtId="0" fontId="7" fillId="0" borderId="0"/>
    <xf numFmtId="0" fontId="34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16" fillId="0" borderId="0"/>
    <xf numFmtId="0" fontId="30" fillId="0" borderId="0"/>
    <xf numFmtId="0" fontId="7" fillId="0" borderId="0"/>
    <xf numFmtId="169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9" fillId="0" borderId="0" xfId="0" applyFont="1" applyBorder="1"/>
    <xf numFmtId="0" fontId="8" fillId="0" borderId="0" xfId="0" applyFont="1"/>
    <xf numFmtId="0" fontId="9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0" borderId="0" xfId="0" applyFont="1" applyBorder="1"/>
    <xf numFmtId="0" fontId="10" fillId="3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/>
    <xf numFmtId="0" fontId="10" fillId="0" borderId="4" xfId="0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0" xfId="0" applyFont="1"/>
    <xf numFmtId="0" fontId="13" fillId="0" borderId="0" xfId="0" applyFont="1"/>
    <xf numFmtId="20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8" fontId="8" fillId="0" borderId="0" xfId="0" applyNumberFormat="1" applyFont="1"/>
    <xf numFmtId="0" fontId="9" fillId="0" borderId="0" xfId="0" applyFont="1" applyBorder="1" applyAlignment="1">
      <alignment horizontal="left"/>
    </xf>
    <xf numFmtId="0" fontId="14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7" fontId="9" fillId="0" borderId="0" xfId="0" applyNumberFormat="1" applyFont="1" applyBorder="1"/>
    <xf numFmtId="167" fontId="10" fillId="3" borderId="5" xfId="0" applyNumberFormat="1" applyFont="1" applyFill="1" applyBorder="1" applyAlignment="1">
      <alignment horizontal="center" wrapText="1"/>
    </xf>
    <xf numFmtId="167" fontId="10" fillId="0" borderId="0" xfId="0" applyNumberFormat="1" applyFont="1" applyBorder="1" applyAlignment="1">
      <alignment horizontal="center"/>
    </xf>
    <xf numFmtId="1" fontId="8" fillId="0" borderId="0" xfId="0" applyNumberFormat="1" applyFont="1"/>
    <xf numFmtId="0" fontId="12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Border="1" applyAlignment="1"/>
    <xf numFmtId="0" fontId="9" fillId="0" borderId="0" xfId="0" applyFont="1" applyAlignment="1"/>
    <xf numFmtId="0" fontId="8" fillId="0" borderId="0" xfId="0" applyFont="1" applyAlignment="1"/>
    <xf numFmtId="1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/>
    <xf numFmtId="167" fontId="15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0" fontId="9" fillId="3" borderId="0" xfId="0" applyFont="1" applyFill="1" applyBorder="1" applyAlignment="1">
      <alignment horizontal="right"/>
    </xf>
    <xf numFmtId="0" fontId="8" fillId="3" borderId="0" xfId="0" applyFont="1" applyFill="1" applyAlignment="1">
      <alignment horizontal="right"/>
    </xf>
    <xf numFmtId="167" fontId="17" fillId="0" borderId="0" xfId="12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18" fillId="0" borderId="4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0" xfId="0" applyFont="1"/>
    <xf numFmtId="0" fontId="18" fillId="0" borderId="1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1" fontId="10" fillId="0" borderId="3" xfId="0" quotePrefix="1" applyNumberFormat="1" applyFont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1" fontId="20" fillId="0" borderId="1" xfId="0" applyNumberFormat="1" applyFont="1" applyFill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0" fillId="0" borderId="1" xfId="0" quotePrefix="1" applyNumberFormat="1" applyFont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0" fontId="12" fillId="0" borderId="0" xfId="0" applyFont="1"/>
    <xf numFmtId="167" fontId="20" fillId="0" borderId="1" xfId="0" applyNumberFormat="1" applyFont="1" applyFill="1" applyBorder="1" applyAlignment="1">
      <alignment horizontal="center"/>
    </xf>
    <xf numFmtId="167" fontId="20" fillId="0" borderId="1" xfId="0" quotePrefix="1" applyNumberFormat="1" applyFont="1" applyBorder="1" applyAlignment="1">
      <alignment horizontal="center"/>
    </xf>
    <xf numFmtId="1" fontId="20" fillId="0" borderId="0" xfId="0" applyNumberFormat="1" applyFont="1" applyBorder="1" applyAlignment="1">
      <alignment horizontal="center"/>
    </xf>
    <xf numFmtId="0" fontId="8" fillId="0" borderId="0" xfId="0" applyFont="1" applyBorder="1"/>
    <xf numFmtId="1" fontId="23" fillId="0" borderId="0" xfId="12" applyNumberFormat="1" applyFont="1" applyFill="1" applyBorder="1" applyProtection="1">
      <protection locked="0"/>
    </xf>
    <xf numFmtId="1" fontId="23" fillId="0" borderId="0" xfId="12" applyNumberFormat="1" applyFont="1" applyFill="1" applyBorder="1" applyAlignment="1" applyProtection="1">
      <protection locked="0"/>
    </xf>
    <xf numFmtId="1" fontId="23" fillId="0" borderId="0" xfId="12" applyNumberFormat="1" applyFont="1" applyFill="1" applyBorder="1" applyAlignment="1" applyProtection="1">
      <alignment horizontal="right"/>
      <protection locked="0"/>
    </xf>
    <xf numFmtId="1" fontId="23" fillId="0" borderId="0" xfId="12" quotePrefix="1" applyNumberFormat="1" applyFont="1" applyFill="1" applyBorder="1" applyAlignment="1" applyProtection="1">
      <protection locked="0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9" fillId="0" borderId="0" xfId="0" applyFont="1" applyFill="1"/>
    <xf numFmtId="0" fontId="12" fillId="0" borderId="0" xfId="0" applyFont="1" applyAlignment="1">
      <alignment horizontal="left"/>
    </xf>
    <xf numFmtId="49" fontId="12" fillId="0" borderId="0" xfId="0" applyNumberFormat="1" applyFont="1"/>
    <xf numFmtId="22" fontId="12" fillId="0" borderId="0" xfId="0" applyNumberFormat="1" applyFont="1"/>
    <xf numFmtId="167" fontId="20" fillId="0" borderId="5" xfId="0" applyNumberFormat="1" applyFont="1" applyBorder="1" applyAlignment="1">
      <alignment horizontal="center"/>
    </xf>
    <xf numFmtId="0" fontId="26" fillId="0" borderId="0" xfId="0" applyFont="1"/>
    <xf numFmtId="1" fontId="20" fillId="0" borderId="0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167" fontId="20" fillId="0" borderId="0" xfId="0" quotePrefix="1" applyNumberFormat="1" applyFont="1" applyBorder="1" applyAlignment="1">
      <alignment horizontal="center"/>
    </xf>
    <xf numFmtId="0" fontId="29" fillId="0" borderId="5" xfId="0" applyFont="1" applyBorder="1"/>
    <xf numFmtId="0" fontId="29" fillId="0" borderId="5" xfId="0" applyFont="1" applyBorder="1" applyAlignment="1">
      <alignment horizontal="left"/>
    </xf>
    <xf numFmtId="0" fontId="29" fillId="0" borderId="1" xfId="0" applyFont="1" applyBorder="1" applyAlignment="1">
      <alignment horizontal="left"/>
    </xf>
    <xf numFmtId="0" fontId="29" fillId="3" borderId="2" xfId="0" applyFont="1" applyFill="1" applyBorder="1" applyAlignment="1">
      <alignment horizontal="left"/>
    </xf>
    <xf numFmtId="0" fontId="29" fillId="0" borderId="1" xfId="0" applyFont="1" applyBorder="1"/>
    <xf numFmtId="0" fontId="18" fillId="0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Border="1"/>
    <xf numFmtId="167" fontId="20" fillId="3" borderId="5" xfId="0" applyNumberFormat="1" applyFont="1" applyFill="1" applyBorder="1" applyAlignment="1">
      <alignment horizontal="center" wrapText="1"/>
    </xf>
    <xf numFmtId="0" fontId="25" fillId="0" borderId="0" xfId="13" applyFont="1" applyFill="1" applyAlignment="1" applyProtection="1"/>
    <xf numFmtId="0" fontId="26" fillId="0" borderId="0" xfId="0" applyFont="1" applyFill="1"/>
    <xf numFmtId="167" fontId="10" fillId="0" borderId="3" xfId="0" quotePrefix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19" fillId="0" borderId="0" xfId="0" applyFont="1"/>
    <xf numFmtId="1" fontId="31" fillId="0" borderId="0" xfId="12" quotePrefix="1" applyNumberFormat="1" applyFont="1" applyBorder="1" applyAlignment="1" applyProtection="1">
      <protection locked="0"/>
    </xf>
    <xf numFmtId="0" fontId="19" fillId="0" borderId="0" xfId="0" applyFont="1" applyBorder="1" applyAlignment="1"/>
    <xf numFmtId="0" fontId="19" fillId="3" borderId="0" xfId="0" applyFont="1" applyFill="1" applyAlignment="1">
      <alignment horizontal="right"/>
    </xf>
    <xf numFmtId="0" fontId="15" fillId="0" borderId="0" xfId="0" applyFont="1"/>
    <xf numFmtId="0" fontId="19" fillId="0" borderId="0" xfId="0" applyFont="1" applyBorder="1"/>
    <xf numFmtId="1" fontId="19" fillId="0" borderId="0" xfId="0" applyNumberFormat="1" applyFont="1" applyBorder="1"/>
    <xf numFmtId="1" fontId="19" fillId="0" borderId="0" xfId="0" applyNumberFormat="1" applyFont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35" fillId="0" borderId="0" xfId="0" applyFont="1"/>
    <xf numFmtId="1" fontId="29" fillId="0" borderId="0" xfId="0" applyNumberFormat="1" applyFont="1"/>
    <xf numFmtId="0" fontId="25" fillId="0" borderId="0" xfId="0" applyFont="1" applyBorder="1"/>
    <xf numFmtId="168" fontId="20" fillId="0" borderId="5" xfId="0" applyNumberFormat="1" applyFont="1" applyBorder="1" applyAlignment="1">
      <alignment horizontal="center"/>
    </xf>
    <xf numFmtId="1" fontId="8" fillId="0" borderId="0" xfId="0" applyNumberFormat="1" applyFont="1" applyBorder="1"/>
    <xf numFmtId="0" fontId="0" fillId="0" borderId="1" xfId="0" applyBorder="1"/>
    <xf numFmtId="0" fontId="37" fillId="0" borderId="0" xfId="0" applyFont="1" applyBorder="1" applyAlignment="1"/>
    <xf numFmtId="167" fontId="37" fillId="0" borderId="0" xfId="0" applyNumberFormat="1" applyFont="1" applyBorder="1" applyAlignment="1"/>
    <xf numFmtId="2" fontId="20" fillId="0" borderId="5" xfId="0" applyNumberFormat="1" applyFont="1" applyBorder="1" applyAlignment="1">
      <alignment horizontal="center"/>
    </xf>
    <xf numFmtId="0" fontId="29" fillId="0" borderId="0" xfId="0" applyFont="1"/>
    <xf numFmtId="0" fontId="36" fillId="0" borderId="2" xfId="0" applyFont="1" applyFill="1" applyBorder="1" applyAlignment="1">
      <alignment horizontal="center"/>
    </xf>
    <xf numFmtId="0" fontId="36" fillId="0" borderId="4" xfId="0" applyFont="1" applyFill="1" applyBorder="1" applyAlignment="1">
      <alignment horizontal="center"/>
    </xf>
    <xf numFmtId="0" fontId="36" fillId="0" borderId="2" xfId="0" quotePrefix="1" applyFont="1" applyFill="1" applyBorder="1" applyAlignment="1">
      <alignment horizontal="center"/>
    </xf>
    <xf numFmtId="0" fontId="28" fillId="0" borderId="2" xfId="0" quotePrefix="1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36" fillId="0" borderId="4" xfId="0" quotePrefix="1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20" fontId="24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</cellXfs>
  <cellStyles count="22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topLeftCell="H1" zoomScale="25" zoomScaleNormal="25" workbookViewId="0">
      <selection activeCell="AJ46" sqref="AJ46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6.140625" style="2" customWidth="1"/>
    <col min="8" max="8" width="26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9.140625" style="2" customWidth="1"/>
    <col min="24" max="24" width="30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25.4257812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22" t="s">
        <v>57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</row>
    <row r="5" spans="2:48" ht="45" customHeight="1" x14ac:dyDescent="0.5">
      <c r="B5" s="122" t="s">
        <v>40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23" t="s">
        <v>37</v>
      </c>
      <c r="AN6" s="123"/>
      <c r="AO6" s="123"/>
      <c r="AP6" s="123"/>
      <c r="AQ6" s="123"/>
    </row>
    <row r="7" spans="2:48" s="9" customFormat="1" ht="16.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24"/>
      <c r="AP7" s="124"/>
      <c r="AQ7" s="124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23" t="s">
        <v>66</v>
      </c>
      <c r="AP8" s="123"/>
      <c r="AQ8" s="123"/>
    </row>
    <row r="9" spans="2:48" ht="26.25" x14ac:dyDescent="0.4">
      <c r="B9" s="14" t="s">
        <v>2</v>
      </c>
      <c r="C9" s="11" t="s">
        <v>67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7" t="s">
        <v>4</v>
      </c>
      <c r="D10" s="116"/>
      <c r="E10" s="117" t="s">
        <v>5</v>
      </c>
      <c r="F10" s="116"/>
      <c r="G10" s="118" t="s">
        <v>6</v>
      </c>
      <c r="H10" s="119"/>
      <c r="I10" s="121" t="s">
        <v>45</v>
      </c>
      <c r="J10" s="121"/>
      <c r="K10" s="121" t="s">
        <v>7</v>
      </c>
      <c r="L10" s="121"/>
      <c r="M10" s="117" t="s">
        <v>8</v>
      </c>
      <c r="N10" s="120"/>
      <c r="O10" s="117" t="s">
        <v>9</v>
      </c>
      <c r="P10" s="120"/>
      <c r="Q10" s="118" t="s">
        <v>10</v>
      </c>
      <c r="R10" s="119"/>
      <c r="S10" s="118" t="s">
        <v>11</v>
      </c>
      <c r="T10" s="119"/>
      <c r="U10" s="118" t="s">
        <v>12</v>
      </c>
      <c r="V10" s="119"/>
      <c r="W10" s="118" t="s">
        <v>52</v>
      </c>
      <c r="X10" s="119"/>
      <c r="Y10" s="117" t="s">
        <v>46</v>
      </c>
      <c r="Z10" s="116"/>
      <c r="AA10" s="117" t="s">
        <v>38</v>
      </c>
      <c r="AB10" s="116"/>
      <c r="AC10" s="117" t="s">
        <v>13</v>
      </c>
      <c r="AD10" s="116"/>
      <c r="AE10" s="115" t="s">
        <v>54</v>
      </c>
      <c r="AF10" s="116"/>
      <c r="AG10" s="115" t="s">
        <v>47</v>
      </c>
      <c r="AH10" s="116"/>
      <c r="AI10" s="115" t="s">
        <v>48</v>
      </c>
      <c r="AJ10" s="116"/>
      <c r="AK10" s="115" t="s">
        <v>49</v>
      </c>
      <c r="AL10" s="116"/>
      <c r="AM10" s="115" t="s">
        <v>50</v>
      </c>
      <c r="AN10" s="116"/>
      <c r="AO10" s="125" t="s">
        <v>14</v>
      </c>
      <c r="AP10" s="126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0</v>
      </c>
      <c r="AP12" s="52">
        <f>SUMIF($C$11:$AN$11,"I.Mad",C12:AN12)</f>
        <v>0</v>
      </c>
      <c r="AQ12" s="52">
        <f>SUM(AO12:AP12)</f>
        <v>0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 t="s">
        <v>20</v>
      </c>
      <c r="F13" s="53" t="s">
        <v>20</v>
      </c>
      <c r="G13" s="53" t="s">
        <v>20</v>
      </c>
      <c r="H13" s="53" t="s">
        <v>20</v>
      </c>
      <c r="I13" s="53" t="s">
        <v>20</v>
      </c>
      <c r="J13" s="53" t="s">
        <v>20</v>
      </c>
      <c r="K13" s="53" t="s">
        <v>20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 t="s">
        <v>20</v>
      </c>
      <c r="R13" s="53" t="s">
        <v>20</v>
      </c>
      <c r="S13" s="53" t="s">
        <v>20</v>
      </c>
      <c r="T13" s="53" t="s">
        <v>20</v>
      </c>
      <c r="U13" s="53" t="s">
        <v>20</v>
      </c>
      <c r="V13" s="53" t="s">
        <v>20</v>
      </c>
      <c r="W13" s="53" t="s">
        <v>20</v>
      </c>
      <c r="X13" s="53" t="s">
        <v>20</v>
      </c>
      <c r="Y13" s="53" t="s">
        <v>20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0</v>
      </c>
      <c r="AP13" s="52">
        <f>SUMIF($C$11:$AN$11,"I.Mad",C13:AN13)</f>
        <v>0</v>
      </c>
      <c r="AQ13" s="52">
        <f>SUM(AO13:AP13)</f>
        <v>0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 t="s">
        <v>20</v>
      </c>
      <c r="F14" s="53" t="s">
        <v>20</v>
      </c>
      <c r="G14" s="53" t="s">
        <v>20</v>
      </c>
      <c r="H14" s="53" t="s">
        <v>20</v>
      </c>
      <c r="I14" s="53" t="s">
        <v>20</v>
      </c>
      <c r="J14" s="53" t="s">
        <v>20</v>
      </c>
      <c r="K14" s="53" t="s">
        <v>20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 t="s">
        <v>20</v>
      </c>
      <c r="R14" s="53" t="s">
        <v>20</v>
      </c>
      <c r="S14" s="53" t="s">
        <v>20</v>
      </c>
      <c r="T14" s="53" t="s">
        <v>20</v>
      </c>
      <c r="U14" s="53" t="s">
        <v>20</v>
      </c>
      <c r="V14" s="53" t="s">
        <v>20</v>
      </c>
      <c r="W14" s="53" t="s">
        <v>20</v>
      </c>
      <c r="X14" s="53" t="s">
        <v>20</v>
      </c>
      <c r="Y14" s="53" t="s">
        <v>20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0</v>
      </c>
      <c r="AP14" s="52">
        <f>SUMIF($C$11:$AN$11,"I.Mad",C14:AN14)</f>
        <v>0</v>
      </c>
      <c r="AQ14" s="52">
        <f>SUM(AO14:AP14)</f>
        <v>0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 t="s">
        <v>20</v>
      </c>
      <c r="F15" s="53" t="s">
        <v>20</v>
      </c>
      <c r="G15" s="53" t="s">
        <v>20</v>
      </c>
      <c r="H15" s="53" t="s">
        <v>20</v>
      </c>
      <c r="I15" s="53" t="s">
        <v>20</v>
      </c>
      <c r="J15" s="53" t="s">
        <v>20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 t="s">
        <v>20</v>
      </c>
      <c r="R15" s="53" t="s">
        <v>20</v>
      </c>
      <c r="S15" s="53" t="s">
        <v>20</v>
      </c>
      <c r="T15" s="53" t="s">
        <v>20</v>
      </c>
      <c r="U15" s="53" t="s">
        <v>20</v>
      </c>
      <c r="V15" s="53" t="s">
        <v>20</v>
      </c>
      <c r="W15" s="53" t="s">
        <v>20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 t="s">
        <v>20</v>
      </c>
      <c r="F16" s="58" t="s">
        <v>20</v>
      </c>
      <c r="G16" s="58" t="s">
        <v>20</v>
      </c>
      <c r="H16" s="58" t="s">
        <v>20</v>
      </c>
      <c r="I16" s="58" t="s">
        <v>20</v>
      </c>
      <c r="J16" s="58" t="s">
        <v>20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 t="s">
        <v>20</v>
      </c>
      <c r="R16" s="58" t="s">
        <v>20</v>
      </c>
      <c r="S16" s="58" t="s">
        <v>20</v>
      </c>
      <c r="T16" s="58" t="s">
        <v>20</v>
      </c>
      <c r="U16" s="58" t="s">
        <v>20</v>
      </c>
      <c r="V16" s="58" t="s">
        <v>20</v>
      </c>
      <c r="W16" s="58" t="s">
        <v>20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113"/>
      <c r="G25" s="55"/>
      <c r="H25" s="55"/>
      <c r="I25" s="71"/>
      <c r="J25" s="71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71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59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60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58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61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63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62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0</v>
      </c>
      <c r="H41" s="55">
        <f t="shared" si="8"/>
        <v>0</v>
      </c>
      <c r="I41" s="55"/>
      <c r="J41" s="55">
        <f t="shared" si="8"/>
        <v>0</v>
      </c>
      <c r="K41" s="55">
        <f t="shared" si="8"/>
        <v>0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 t="shared" si="8"/>
        <v>0</v>
      </c>
      <c r="T41" s="55">
        <f t="shared" si="8"/>
        <v>0</v>
      </c>
      <c r="U41" s="55">
        <f t="shared" si="8"/>
        <v>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0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0</v>
      </c>
      <c r="AP41" s="55">
        <f>SUM(AP12,AP18,AP24:AP37)</f>
        <v>0</v>
      </c>
      <c r="AQ41" s="55">
        <f>SUM(AO41:AP41)</f>
        <v>0</v>
      </c>
    </row>
    <row r="42" spans="2:43" ht="50.25" customHeight="1" x14ac:dyDescent="0.55000000000000004">
      <c r="B42" s="80" t="s">
        <v>39</v>
      </c>
      <c r="C42" s="24"/>
      <c r="D42" s="24"/>
      <c r="E42" s="24"/>
      <c r="F42" s="57"/>
      <c r="G42" s="57">
        <v>16.2</v>
      </c>
      <c r="H42" s="57"/>
      <c r="I42" s="57">
        <v>19.8</v>
      </c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>
        <v>17.5</v>
      </c>
      <c r="AN42" s="57"/>
      <c r="AO42" s="25"/>
      <c r="AP42" s="25"/>
      <c r="AQ42" s="8"/>
    </row>
    <row r="43" spans="2:43" x14ac:dyDescent="0.35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67" t="s">
        <v>64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65</v>
      </c>
      <c r="AN46" s="3"/>
    </row>
    <row r="47" spans="2:43" ht="45" x14ac:dyDescent="0.6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22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2017-06-13T20:04:26Z</cp:lastPrinted>
  <dcterms:created xsi:type="dcterms:W3CDTF">2008-10-21T17:58:04Z</dcterms:created>
  <dcterms:modified xsi:type="dcterms:W3CDTF">2018-01-03T12:29:11Z</dcterms:modified>
</cp:coreProperties>
</file>