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<sst xmlns="http://schemas.openxmlformats.org/spreadsheetml/2006/main" count="394" uniqueCount="69">
  <si>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</si>
  <si>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</si>
  <si>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</si>
  <si>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</si>
  <si>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</si>
  <si>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</si>
  <si>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</si>
  <si>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07/01/2021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</si>
  <si>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</si>
  <si>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</si>
  <si>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</si>
  <si>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</si>
  <si>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</si>
  <si>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</si>
  <si>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</si>
  <si>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</si>
  <si>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</si>
  <si>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</si>
  <si>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</si>
  <si>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</si>
  <si>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</si>
  <si>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</si>
  <si>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</si>
  <si>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</si>
  <si>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</si>
  <si>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</si>
  <si>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</si>
  <si>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</si>
  <si>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</si>
  <si>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</si>
  <si>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</si>
  <si>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</si>
  <si>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</si>
  <si>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</si>
  <si>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</si>
  <si>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</si>
  <si>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</si>
  <si>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</si>
  <si>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</si>
  <si>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</si>
  <si>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</si>
  <si>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</si>
  <si>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</si>
  <si>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</si>
  <si>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</si>
  <si>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</si>
  <si>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</si>
  <si>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</si>
  <si>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</si>
  <si>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</si>
  <si>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</si>
  <si>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</si>
  <si>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</si>
  <si>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</si>
  <si>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</si>
  <si>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</si>
  <si>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</si>
  <si>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</si>
  <si>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</si>
  <si>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</si>
  <si>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</si>
  <si>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</si>
  <si>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</si>
  <si>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</si>
  <si>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</si>
  <si>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</si>
  <si>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</si>
  <si>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</si>
  <si>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Callao,08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</si>
</sst>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7" colorId="64" zoomScale="23" zoomScaleNormal="23" zoomScalePageLayoutView="100" workbookViewId="0">
      <selection pane="topLeft" activeCell="Z23" activeCellId="0" sqref="Z23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10358.84</v>
      </c>
      <c r="H12" s="40" t="n">
        <v>810.97</v>
      </c>
      <c r="I12" s="40" t="n">
        <v>11408.3</v>
      </c>
      <c r="J12" s="40" t="n">
        <v>100.61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1710</v>
      </c>
      <c r="R12" s="40" t="n">
        <v>0</v>
      </c>
      <c r="S12" s="40" t="n">
        <v>0</v>
      </c>
      <c r="T12" s="40" t="n">
        <v>0</v>
      </c>
      <c r="U12" s="40" t="n">
        <v>710</v>
      </c>
      <c r="V12" s="40" t="n">
        <v>235</v>
      </c>
      <c r="W12" s="40" t="n">
        <v>0</v>
      </c>
      <c r="X12" s="40" t="n">
        <v>0</v>
      </c>
      <c r="Y12" s="40" t="n">
        <v>485.19</v>
      </c>
      <c r="Z12" s="40" t="n">
        <v>66.035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24672.33</v>
      </c>
      <c r="AP12" s="40" t="n">
        <f aca="false">SUMIF($C$11:$AN$11,"I.Mad",C12:AN12)</f>
        <v>1212.615</v>
      </c>
      <c r="AQ12" s="40" t="n">
        <f aca="false">SUM(AO12:AP12)</f>
        <v>25884.945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67</v>
      </c>
      <c r="H13" s="40" t="n">
        <v>11</v>
      </c>
      <c r="I13" s="40" t="n">
        <v>77</v>
      </c>
      <c r="J13" s="40" t="n">
        <v>1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9</v>
      </c>
      <c r="R13" s="40" t="s">
        <v>36</v>
      </c>
      <c r="S13" s="40" t="s">
        <v>36</v>
      </c>
      <c r="T13" s="40" t="s">
        <v>36</v>
      </c>
      <c r="U13" s="40" t="n">
        <v>3</v>
      </c>
      <c r="V13" s="40" t="n">
        <v>3</v>
      </c>
      <c r="W13" s="40" t="s">
        <v>36</v>
      </c>
      <c r="X13" s="40" t="s">
        <v>36</v>
      </c>
      <c r="Y13" s="40" t="n">
        <v>7</v>
      </c>
      <c r="Z13" s="40" t="n">
        <v>1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163</v>
      </c>
      <c r="AP13" s="40" t="n">
        <f aca="false">SUMIF($C$11:$AN$11,"I.Mad",C13:AN13)</f>
        <v>16</v>
      </c>
      <c r="AQ13" s="40" t="n">
        <f aca="false">SUM(AO13:AP13)</f>
        <v>179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9</v>
      </c>
      <c r="H14" s="40" t="s">
        <v>38</v>
      </c>
      <c r="I14" s="40" t="n">
        <v>17</v>
      </c>
      <c r="J14" s="40" t="s">
        <v>38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5</v>
      </c>
      <c r="R14" s="40" t="s">
        <v>36</v>
      </c>
      <c r="S14" s="40" t="s">
        <v>36</v>
      </c>
      <c r="T14" s="40" t="s">
        <v>36</v>
      </c>
      <c r="U14" s="40" t="n">
        <v>1</v>
      </c>
      <c r="V14" s="40" t="n">
        <v>1</v>
      </c>
      <c r="W14" s="40" t="s">
        <v>36</v>
      </c>
      <c r="X14" s="40" t="s">
        <v>36</v>
      </c>
      <c r="Y14" s="40" t="s">
        <v>38</v>
      </c>
      <c r="Z14" s="40" t="s">
        <v>38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32</v>
      </c>
      <c r="AP14" s="40" t="n">
        <f aca="false">SUMIF($C$11:$AN$11,"I.Mad",C14:AN14)</f>
        <v>1</v>
      </c>
      <c r="AQ14" s="40" t="n">
        <f aca="false">SUM(AO14:AP14)</f>
        <v>33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0.0299649385467276</v>
      </c>
      <c r="H15" s="40" t="s">
        <v>36</v>
      </c>
      <c r="I15" s="40" t="n">
        <v>13.328495315374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13.7896447069362</v>
      </c>
      <c r="R15" s="40" t="s">
        <v>36</v>
      </c>
      <c r="S15" s="40" t="s">
        <v>36</v>
      </c>
      <c r="T15" s="40" t="s">
        <v>36</v>
      </c>
      <c r="U15" s="40" t="n">
        <v>10.0502512562814</v>
      </c>
      <c r="V15" s="40" t="n">
        <v>17.5824175824176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s">
        <v>36</v>
      </c>
      <c r="I16" s="45" t="n">
        <v>13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12.5</v>
      </c>
      <c r="R16" s="45" t="s">
        <v>36</v>
      </c>
      <c r="S16" s="45" t="s">
        <v>36</v>
      </c>
      <c r="T16" s="45" t="s">
        <v>36</v>
      </c>
      <c r="U16" s="45" t="n">
        <v>13.5</v>
      </c>
      <c r="V16" s="45" t="n">
        <v>12.5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10358.84</v>
      </c>
      <c r="H41" s="52" t="n">
        <f aca="false">+SUM(H24:H40,H18,H12)</f>
        <v>810.97</v>
      </c>
      <c r="I41" s="52" t="n">
        <f aca="false">+SUM(I24:I40,I18,I12)</f>
        <v>11408.3</v>
      </c>
      <c r="J41" s="52" t="n">
        <f aca="false">+SUM(J24:J40,J18,J12)</f>
        <v>100.61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1710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710</v>
      </c>
      <c r="V41" s="52" t="n">
        <f aca="false">+SUM(V24:V40,V18,V12)</f>
        <v>235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485.19</v>
      </c>
      <c r="Z41" s="52" t="n">
        <f aca="false">+SUM(Z24:Z40,Z18,Z12)</f>
        <v>66.035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24672.33</v>
      </c>
      <c r="AP41" s="52" t="n">
        <f aca="false">SUM(AP12,AP18,AP24:AP37)</f>
        <v>1212.615</v>
      </c>
      <c r="AQ41" s="52" t="n">
        <f aca="false">SUM(AO41:AP41)</f>
        <v>25884.945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15.9</v>
      </c>
      <c r="H42" s="45"/>
      <c r="I42" s="45" t="n">
        <v>18.6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/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3811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2021-01-08T11:29:21Z</dcterms:modified>
  <cp:revision>437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