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<sst xmlns="http://schemas.openxmlformats.org/spreadsheetml/2006/main" count="412" uniqueCount="69">
  <si>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</si>
  <si>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</si>
  <si>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</si>
  <si>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</si>
  <si>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</si>
  <si>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</si>
  <si>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</si>
  <si>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</si>
  <si>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</si>
  <si>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</si>
  <si>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</si>
  <si>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</si>
  <si>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</si>
  <si>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</si>
  <si>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</si>
  <si>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</si>
  <si>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</si>
  <si>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</si>
  <si>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</si>
  <si>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</si>
  <si>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</si>
  <si>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</si>
  <si>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</si>
  <si>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</si>
  <si>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</si>
  <si>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</si>
  <si>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</si>
  <si>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</si>
  <si>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</si>
  <si>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</si>
  <si>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</si>
  <si>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</si>
  <si>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</si>
  <si>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</si>
  <si>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</si>
  <si>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</si>
  <si>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</si>
  <si>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</si>
  <si>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</si>
  <si>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</si>
  <si>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</si>
  <si>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</si>
  <si>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</si>
  <si>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</si>
  <si>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</si>
  <si>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</si>
  <si>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</si>
  <si>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</si>
  <si>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</si>
  <si>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</si>
  <si>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</si>
  <si>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</si>
  <si>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</si>
  <si>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</si>
  <si>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</si>
  <si>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</si>
  <si>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</si>
  <si>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</si>
  <si>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</si>
  <si>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</si>
  <si>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</si>
  <si>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</si>
  <si>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</si>
  <si>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</si>
  <si>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</si>
  <si>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</si>
  <si>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>SM</t>
  </si>
  <si>
    <t xml:space="preserve">        Fecha  : 11/01/2022</t>
  </si>
  <si>
    <t>Callao, 12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</si>
</sst>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C1" zoomScale="23" zoomScaleNormal="23" workbookViewId="0">
      <selection activeCell="G43" sqref="G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67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54.06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77.91</v>
      </c>
      <c r="AL12" s="30">
        <v>0</v>
      </c>
      <c r="AM12" s="30">
        <v>0</v>
      </c>
      <c r="AN12" s="30">
        <v>0</v>
      </c>
      <c r="AO12" s="30">
        <f>SUMIF($C$11:$AN$11,"Ind",C12:AN12)</f>
        <v>77.91</v>
      </c>
      <c r="AP12" s="30">
        <f>SUMIF($C$11:$AN$11,"I.Mad",C12:AN12)</f>
        <v>54.06</v>
      </c>
      <c r="AQ12" s="30">
        <f>SUM(AO12:AP12)</f>
        <v>131.97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>
        <v>2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1</v>
      </c>
      <c r="AP13" s="30">
        <f>SUMIF($C$11:$AN$11,"I.Mad",C13:AN13)</f>
        <v>2</v>
      </c>
      <c r="AQ13" s="30">
        <f>SUM(AO13:AP13)</f>
        <v>3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66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66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54.06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77.91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77.91</v>
      </c>
      <c r="AP41" s="42">
        <f>SUM(AP12,AP18,AP24:AP37)</f>
        <v>54.06</v>
      </c>
      <c r="AQ41" s="42">
        <f t="shared" si="2"/>
        <v>131.97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16.2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2022-01-12T17:10:47Z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