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<sst xmlns="http://schemas.openxmlformats.org/spreadsheetml/2006/main" count="380" uniqueCount="69">
  <si>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</si>
  <si>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</si>
  <si>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</si>
  <si>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</si>
  <si>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</si>
  <si>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</si>
  <si>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</si>
  <si>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13/01/2021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</si>
  <si>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</si>
  <si>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</si>
  <si>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</si>
  <si>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</si>
  <si>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</si>
  <si>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</si>
  <si>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</si>
  <si>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</si>
  <si>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</si>
  <si>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</si>
  <si>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</si>
  <si>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</si>
  <si>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</si>
  <si>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</si>
  <si>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</si>
  <si>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</si>
  <si>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</si>
  <si>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</si>
  <si>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</si>
  <si>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</si>
  <si>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</si>
  <si>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</si>
  <si>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</si>
  <si>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</si>
  <si>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</si>
  <si>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</si>
  <si>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</si>
  <si>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</si>
  <si>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</si>
  <si>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</si>
  <si>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</si>
  <si>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</si>
  <si>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</si>
  <si>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</si>
  <si>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</si>
  <si>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</si>
  <si>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</si>
  <si>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</si>
  <si>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</si>
  <si>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</si>
  <si>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</si>
  <si>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</si>
  <si>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</si>
  <si>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</si>
  <si>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</si>
  <si>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</si>
  <si>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</si>
  <si>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</si>
  <si>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</si>
  <si>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</si>
  <si>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</si>
  <si>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</si>
  <si>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</si>
  <si>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</si>
  <si>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</si>
  <si>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</si>
  <si>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</si>
  <si>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</si>
  <si>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</si>
  <si>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</si>
  <si>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Callao,14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</si>
</sst>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E1" colorId="64" zoomScale="23" zoomScaleNormal="23" zoomScalePageLayoutView="100" workbookViewId="0">
      <selection pane="topLeft" activeCell="Y24" activeCellId="0" sqref="Y24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5816.215</v>
      </c>
      <c r="H12" s="40" t="n">
        <v>976.37</v>
      </c>
      <c r="I12" s="40" t="n">
        <v>4711.3</v>
      </c>
      <c r="J12" s="40" t="n">
        <v>0</v>
      </c>
      <c r="K12" s="40" t="n">
        <v>709.05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2300</v>
      </c>
      <c r="R12" s="40" t="n">
        <v>0</v>
      </c>
      <c r="S12" s="40" t="n">
        <v>2060</v>
      </c>
      <c r="T12" s="40" t="n">
        <v>0</v>
      </c>
      <c r="U12" s="40" t="n">
        <v>525</v>
      </c>
      <c r="V12" s="40" t="n">
        <v>382</v>
      </c>
      <c r="W12" s="40" t="n">
        <v>1510</v>
      </c>
      <c r="X12" s="40" t="n">
        <v>0</v>
      </c>
      <c r="Y12" s="40" t="n">
        <v>2114.93</v>
      </c>
      <c r="Z12" s="40" t="n">
        <v>109.89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19037.445</v>
      </c>
      <c r="AP12" s="40" t="n">
        <f aca="false">SUMIF($C$11:$AN$11,"I.Mad",C12:AN12)</f>
        <v>2177.31</v>
      </c>
      <c r="AQ12" s="40" t="n">
        <f aca="false">SUM(AO12:AP12)</f>
        <v>21214.755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51</v>
      </c>
      <c r="H13" s="40" t="n">
        <v>13</v>
      </c>
      <c r="I13" s="40" t="n">
        <v>21</v>
      </c>
      <c r="J13" s="40" t="s">
        <v>36</v>
      </c>
      <c r="K13" s="40" t="n">
        <v>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18</v>
      </c>
      <c r="R13" s="40" t="s">
        <v>36</v>
      </c>
      <c r="S13" s="40" t="n">
        <v>17</v>
      </c>
      <c r="T13" s="40" t="s">
        <v>36</v>
      </c>
      <c r="U13" s="40" t="n">
        <v>7</v>
      </c>
      <c r="V13" s="40" t="n">
        <v>7</v>
      </c>
      <c r="W13" s="40" t="n">
        <v>15</v>
      </c>
      <c r="X13" s="40" t="s">
        <v>36</v>
      </c>
      <c r="Y13" s="40" t="n">
        <v>16</v>
      </c>
      <c r="Z13" s="40" t="n">
        <v>1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145</v>
      </c>
      <c r="AP13" s="40" t="n">
        <f aca="false">SUMIF($C$11:$AN$11,"I.Mad",C13:AN13)</f>
        <v>27</v>
      </c>
      <c r="AQ13" s="40" t="n">
        <f aca="false">SUM(AO13:AP13)</f>
        <v>172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8</v>
      </c>
      <c r="H14" s="40" t="n">
        <v>2</v>
      </c>
      <c r="I14" s="40" t="n">
        <v>11</v>
      </c>
      <c r="J14" s="40" t="s">
        <v>36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8</v>
      </c>
      <c r="R14" s="40" t="s">
        <v>36</v>
      </c>
      <c r="S14" s="40" t="n">
        <v>5</v>
      </c>
      <c r="T14" s="40" t="s">
        <v>36</v>
      </c>
      <c r="U14" s="40" t="n">
        <v>3</v>
      </c>
      <c r="V14" s="40" t="n">
        <v>2</v>
      </c>
      <c r="W14" s="40" t="n">
        <v>8</v>
      </c>
      <c r="X14" s="40" t="s">
        <v>36</v>
      </c>
      <c r="Y14" s="40" t="n">
        <v>4</v>
      </c>
      <c r="Z14" s="40" t="s">
        <v>38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47</v>
      </c>
      <c r="AP14" s="40" t="n">
        <f aca="false">SUMIF($C$11:$AN$11,"I.Mad",C14:AN14)</f>
        <v>4</v>
      </c>
      <c r="AQ14" s="40" t="n">
        <f aca="false">SUM(AO14:AP14)</f>
        <v>51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n">
        <v>0</v>
      </c>
      <c r="I15" s="40" t="n">
        <v>10.9133527189418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21.4511942814685</v>
      </c>
      <c r="R15" s="40" t="s">
        <v>36</v>
      </c>
      <c r="S15" s="40" t="n">
        <v>44.8611622732443</v>
      </c>
      <c r="T15" s="40" t="s">
        <v>36</v>
      </c>
      <c r="U15" s="40" t="n">
        <v>18.1730608695002</v>
      </c>
      <c r="V15" s="40" t="n">
        <v>16.8217998513424</v>
      </c>
      <c r="W15" s="40" t="n">
        <v>27.072243709878</v>
      </c>
      <c r="X15" s="40" t="s">
        <v>36</v>
      </c>
      <c r="Y15" s="40" t="n">
        <v>47.75174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n">
        <v>15</v>
      </c>
      <c r="I16" s="45" t="n">
        <v>13.5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</v>
      </c>
      <c r="R16" s="45" t="s">
        <v>36</v>
      </c>
      <c r="S16" s="45" t="n">
        <v>12.5</v>
      </c>
      <c r="T16" s="45" t="s">
        <v>36</v>
      </c>
      <c r="U16" s="45" t="n">
        <v>12.5</v>
      </c>
      <c r="V16" s="45" t="n">
        <v>12.5</v>
      </c>
      <c r="W16" s="45" t="n">
        <v>12.5</v>
      </c>
      <c r="X16" s="45" t="s">
        <v>36</v>
      </c>
      <c r="Y16" s="45" t="n">
        <v>12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 t="n">
        <v>8.08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8.08</v>
      </c>
      <c r="AP25" s="40" t="n">
        <f aca="false">SUMIF($C$11:$AN$11,"I.Mad",C25:AN25)</f>
        <v>0</v>
      </c>
      <c r="AQ25" s="52" t="n">
        <f aca="false">SUM(AO25:AP25)</f>
        <v>8.08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5816.215</v>
      </c>
      <c r="H41" s="52" t="n">
        <f aca="false">+SUM(H24:H40,H18,H12)</f>
        <v>976.37</v>
      </c>
      <c r="I41" s="52" t="n">
        <f aca="false">+SUM(I24:I40,I18,I12)</f>
        <v>4719.38</v>
      </c>
      <c r="J41" s="52" t="n">
        <f aca="false">+SUM(J24:J40,J18,J12)</f>
        <v>0</v>
      </c>
      <c r="K41" s="52" t="n">
        <f aca="false">+SUM(K24:K40,K18,K12)</f>
        <v>709.05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2300</v>
      </c>
      <c r="R41" s="52" t="n">
        <f aca="false">+SUM(R24:R40,R18,R12)</f>
        <v>0</v>
      </c>
      <c r="S41" s="52" t="n">
        <f aca="false">+SUM(S24:S40,S18,S12)</f>
        <v>2060</v>
      </c>
      <c r="T41" s="52" t="n">
        <f aca="false">+SUM(T24:T40,T18,T12)</f>
        <v>0</v>
      </c>
      <c r="U41" s="52" t="n">
        <f aca="false">+SUM(U24:U40,U18,U12)</f>
        <v>525</v>
      </c>
      <c r="V41" s="52" t="n">
        <f aca="false">+SUM(V24:V40,V18,V12)</f>
        <v>382</v>
      </c>
      <c r="W41" s="52" t="n">
        <f aca="false">+SUM(W24:W40,W18,W12)</f>
        <v>1510</v>
      </c>
      <c r="X41" s="52" t="n">
        <f aca="false">+SUM(X24:X40,X18,X12)</f>
        <v>0</v>
      </c>
      <c r="Y41" s="52" t="n">
        <f aca="false">+SUM(Y24:Y40,Y18,Y12)</f>
        <v>2114.93</v>
      </c>
      <c r="Z41" s="52" t="n">
        <f aca="false">+SUM(Z24:Z40,Z18,Z12)</f>
        <v>109.89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19045.525</v>
      </c>
      <c r="AP41" s="52" t="n">
        <f aca="false">SUM(AP12,AP18,AP24:AP37)</f>
        <v>2177.31</v>
      </c>
      <c r="AQ41" s="52" t="n">
        <f aca="false">SUM(AO41:AP41)</f>
        <v>21222.835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17.5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15.8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4064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2021-01-14T14:39:10Z</dcterms:modified>
  <cp:revision>475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