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<sst xmlns="http://schemas.openxmlformats.org/spreadsheetml/2006/main" count="376" uniqueCount="69">
  <si>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</si>
  <si>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</si>
  <si>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</si>
  <si>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</si>
  <si>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</si>
  <si>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</si>
  <si>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</si>
  <si>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15/01/2021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</si>
  <si>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</si>
  <si>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</si>
  <si>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</si>
  <si>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</si>
  <si>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</si>
  <si>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</si>
  <si>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</si>
  <si>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</si>
  <si>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</si>
  <si>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</si>
  <si>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</si>
  <si>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</si>
  <si>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</si>
  <si>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</si>
  <si>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</si>
  <si>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</si>
  <si>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</si>
  <si>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</si>
  <si>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</si>
  <si>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</si>
  <si>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</si>
  <si>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</si>
  <si>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</si>
  <si>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</si>
  <si>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</si>
  <si>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</si>
  <si>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</si>
  <si>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</si>
  <si>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</si>
  <si>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</si>
  <si>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</si>
  <si>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</si>
  <si>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</si>
  <si>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</si>
  <si>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</si>
  <si>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</si>
  <si>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</si>
  <si>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</si>
  <si>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</si>
  <si>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</si>
  <si>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</si>
  <si>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</si>
  <si>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</si>
  <si>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</si>
  <si>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</si>
  <si>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</si>
  <si>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</si>
  <si>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</si>
  <si>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</si>
  <si>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</si>
  <si>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</si>
  <si>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</si>
  <si>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</si>
  <si>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</si>
  <si>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</si>
  <si>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</si>
  <si>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</si>
  <si>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</si>
  <si>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</si>
  <si>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</si>
  <si>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Callao,18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</si>
</sst>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AC21" activeCellId="0" sqref="AC21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  <c r="I12" s="40" t="n">
        <v>4377.12</v>
      </c>
      <c r="J12" s="40" t="n">
        <v>133.77</v>
      </c>
      <c r="K12" s="40" t="n">
        <v>447.7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1140</v>
      </c>
      <c r="R12" s="40" t="n">
        <v>0</v>
      </c>
      <c r="S12" s="40" t="n">
        <v>465</v>
      </c>
      <c r="T12" s="40" t="n">
        <v>0</v>
      </c>
      <c r="U12" s="40" t="n">
        <v>650</v>
      </c>
      <c r="V12" s="40" t="n">
        <v>35</v>
      </c>
      <c r="W12" s="40" t="n">
        <v>200</v>
      </c>
      <c r="X12" s="40" t="n">
        <v>0</v>
      </c>
      <c r="Y12" s="40" t="n">
        <v>913.17</v>
      </c>
      <c r="Z12" s="40" t="n">
        <v>297.74</v>
      </c>
      <c r="AA12" s="40" t="n">
        <v>1500</v>
      </c>
      <c r="AB12" s="40" t="n">
        <v>0</v>
      </c>
      <c r="AC12" s="40" t="n">
        <v>3170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12415.29</v>
      </c>
      <c r="AP12" s="40" t="n">
        <f aca="false">SUMIF($C$11:$AN$11,"I.Mad",C12:AN12)</f>
        <v>914.21</v>
      </c>
      <c r="AQ12" s="40" t="n">
        <f aca="false">SUM(AO12:AP12)</f>
        <v>13329.5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s">
        <v>36</v>
      </c>
      <c r="H13" s="40" t="s">
        <v>36</v>
      </c>
      <c r="I13" s="40" t="n">
        <v>59</v>
      </c>
      <c r="J13" s="40" t="n">
        <v>3</v>
      </c>
      <c r="K13" s="40" t="n">
        <v>7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7</v>
      </c>
      <c r="R13" s="40" t="s">
        <v>36</v>
      </c>
      <c r="S13" s="40" t="n">
        <v>4</v>
      </c>
      <c r="T13" s="40" t="s">
        <v>36</v>
      </c>
      <c r="U13" s="40" t="n">
        <v>3</v>
      </c>
      <c r="V13" s="40" t="n">
        <v>1</v>
      </c>
      <c r="W13" s="40" t="n">
        <v>1</v>
      </c>
      <c r="X13" s="40" t="s">
        <v>36</v>
      </c>
      <c r="Y13" s="40" t="n">
        <v>12</v>
      </c>
      <c r="Z13" s="40" t="n">
        <v>5</v>
      </c>
      <c r="AA13" s="40" t="n">
        <v>7</v>
      </c>
      <c r="AB13" s="40" t="s">
        <v>36</v>
      </c>
      <c r="AC13" s="40" t="n">
        <v>12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105</v>
      </c>
      <c r="AP13" s="40" t="n">
        <f aca="false">SUMIF($C$11:$AN$11,"I.Mad",C13:AN13)</f>
        <v>16</v>
      </c>
      <c r="AQ13" s="40" t="n">
        <f aca="false">SUM(AO13:AP13)</f>
        <v>121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s">
        <v>36</v>
      </c>
      <c r="H14" s="40" t="s">
        <v>36</v>
      </c>
      <c r="I14" s="40" t="n">
        <v>17</v>
      </c>
      <c r="J14" s="40" t="n">
        <v>1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4</v>
      </c>
      <c r="R14" s="40" t="s">
        <v>36</v>
      </c>
      <c r="S14" s="40" t="n">
        <v>2</v>
      </c>
      <c r="T14" s="40" t="s">
        <v>36</v>
      </c>
      <c r="U14" s="40" t="n">
        <v>1</v>
      </c>
      <c r="V14" s="40" t="n">
        <v>1</v>
      </c>
      <c r="W14" s="40" t="n">
        <v>1</v>
      </c>
      <c r="X14" s="40" t="s">
        <v>36</v>
      </c>
      <c r="Y14" s="40" t="n">
        <v>2</v>
      </c>
      <c r="Z14" s="40" t="n">
        <v>2</v>
      </c>
      <c r="AA14" s="40" t="s">
        <v>38</v>
      </c>
      <c r="AB14" s="40" t="s">
        <v>36</v>
      </c>
      <c r="AC14" s="40" t="n">
        <v>2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29</v>
      </c>
      <c r="AP14" s="40" t="n">
        <f aca="false">SUMIF($C$11:$AN$11,"I.Mad",C14:AN14)</f>
        <v>4</v>
      </c>
      <c r="AQ14" s="40" t="n">
        <f aca="false">SUM(AO14:AP14)</f>
        <v>33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s">
        <v>36</v>
      </c>
      <c r="H15" s="40" t="s">
        <v>36</v>
      </c>
      <c r="I15" s="40" t="n">
        <v>10.367652114889</v>
      </c>
      <c r="J15" s="40" t="n">
        <v>4.27807486631016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41.3793717871766</v>
      </c>
      <c r="R15" s="40" t="s">
        <v>36</v>
      </c>
      <c r="S15" s="40" t="n">
        <v>61.3319894668046</v>
      </c>
      <c r="T15" s="40" t="s">
        <v>36</v>
      </c>
      <c r="U15" s="40" t="n">
        <v>27.979274611399</v>
      </c>
      <c r="V15" s="40" t="n">
        <v>26.4864864864865</v>
      </c>
      <c r="W15" s="40" t="n">
        <v>23.9234449760765</v>
      </c>
      <c r="X15" s="40" t="s">
        <v>36</v>
      </c>
      <c r="Y15" s="40" t="n">
        <v>22.08594</v>
      </c>
      <c r="Z15" s="40" t="n">
        <v>13.14982</v>
      </c>
      <c r="AA15" s="40" t="s">
        <v>36</v>
      </c>
      <c r="AB15" s="40" t="s">
        <v>36</v>
      </c>
      <c r="AC15" s="40" t="n">
        <v>15.1238669224733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s">
        <v>36</v>
      </c>
      <c r="H16" s="45" t="s">
        <v>36</v>
      </c>
      <c r="I16" s="45" t="n">
        <v>14</v>
      </c>
      <c r="J16" s="45" t="n">
        <v>13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</v>
      </c>
      <c r="R16" s="45" t="s">
        <v>36</v>
      </c>
      <c r="S16" s="45" t="n">
        <v>9</v>
      </c>
      <c r="T16" s="45" t="s">
        <v>36</v>
      </c>
      <c r="U16" s="45" t="n">
        <v>14</v>
      </c>
      <c r="V16" s="45" t="n">
        <v>13</v>
      </c>
      <c r="W16" s="45" t="n">
        <v>12.5</v>
      </c>
      <c r="X16" s="45" t="s">
        <v>36</v>
      </c>
      <c r="Y16" s="45" t="n">
        <v>13</v>
      </c>
      <c r="Z16" s="45" t="n">
        <v>13</v>
      </c>
      <c r="AA16" s="45" t="s">
        <v>36</v>
      </c>
      <c r="AB16" s="45" t="s">
        <v>36</v>
      </c>
      <c r="AC16" s="45" t="n">
        <v>12.5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0</v>
      </c>
      <c r="H41" s="52" t="n">
        <f aca="false">+SUM(H24:H40,H18,H12)</f>
        <v>0</v>
      </c>
      <c r="I41" s="52" t="n">
        <f aca="false">+SUM(I24:I40,I18,I12)</f>
        <v>4377.12</v>
      </c>
      <c r="J41" s="52" t="n">
        <f aca="false">+SUM(J24:J40,J18,J12)</f>
        <v>133.77</v>
      </c>
      <c r="K41" s="52" t="n">
        <f aca="false">+SUM(K24:K40,K18,K12)</f>
        <v>447.7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1140</v>
      </c>
      <c r="R41" s="52" t="n">
        <f aca="false">+SUM(R24:R40,R18,R12)</f>
        <v>0</v>
      </c>
      <c r="S41" s="52" t="n">
        <f aca="false">+SUM(S24:S40,S18,S12)</f>
        <v>465</v>
      </c>
      <c r="T41" s="52" t="n">
        <f aca="false">+SUM(T24:T40,T18,T12)</f>
        <v>0</v>
      </c>
      <c r="U41" s="52" t="n">
        <f aca="false">+SUM(U24:U40,U18,U12)</f>
        <v>650</v>
      </c>
      <c r="V41" s="52" t="n">
        <f aca="false">+SUM(V24:V40,V18,V12)</f>
        <v>35</v>
      </c>
      <c r="W41" s="52" t="n">
        <f aca="false">+SUM(W24:W40,W18,W12)</f>
        <v>200</v>
      </c>
      <c r="X41" s="52" t="n">
        <f aca="false">+SUM(X24:X40,X18,X12)</f>
        <v>0</v>
      </c>
      <c r="Y41" s="52" t="n">
        <f aca="false">+SUM(Y24:Y40,Y18,Y12)</f>
        <v>913.17</v>
      </c>
      <c r="Z41" s="52" t="n">
        <f aca="false">+SUM(Z24:Z40,Z18,Z12)</f>
        <v>297.74</v>
      </c>
      <c r="AA41" s="52" t="n">
        <f aca="false">+SUM(AA24:AA40,AA18,AA12)</f>
        <v>1500</v>
      </c>
      <c r="AB41" s="52" t="n">
        <f aca="false">+SUM(AB24:AB40,AB18,AB12)</f>
        <v>0</v>
      </c>
      <c r="AC41" s="52" t="n">
        <f aca="false">+SUM(AC24:AC40,AC18,AC12)</f>
        <v>3170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12415.29</v>
      </c>
      <c r="AP41" s="52" t="n">
        <f aca="false">SUM(AP12,AP18,AP24:AP37)</f>
        <v>914.21</v>
      </c>
      <c r="AQ41" s="52" t="n">
        <f aca="false">SUM(AO41:AP41)</f>
        <v>13329.5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15.8</v>
      </c>
      <c r="H42" s="45"/>
      <c r="I42" s="45" t="n">
        <v>20.7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15.6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4116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2021-01-18T14:40:49Z</dcterms:modified>
  <cp:revision>498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