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rcentas\2020\Industrial\"/>
    </mc:Choice>
  </mc:AlternateContent>
  <bookViews>
    <workbookView showSheetTabs="0" xWindow="0" yWindow="120" windowWidth="16380" windowHeight="8070" tabRatio="540"/>
  </bookViews>
  <sheets>
    <sheet name="reporte" sheetId="1" r:id="rId1"/>
  </sheets>
  <definedNames>
    <definedName name="_xlnm.Print_Area" localSheetId="0">reporte!$A$1:$AQ$47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F41" i="1"/>
  <c r="E41" i="1"/>
  <c r="D41" i="1"/>
  <c r="C41" i="1"/>
  <c r="AP40" i="1"/>
  <c r="AO40" i="1"/>
  <c r="AQ40" i="1" s="1"/>
  <c r="AP39" i="1"/>
  <c r="AO39" i="1"/>
  <c r="AP38" i="1"/>
  <c r="AO38" i="1"/>
  <c r="AQ38" i="1" s="1"/>
  <c r="AP37" i="1"/>
  <c r="AO37" i="1"/>
  <c r="AQ37" i="1" s="1"/>
  <c r="AP36" i="1"/>
  <c r="AO36" i="1"/>
  <c r="AQ36" i="1" s="1"/>
  <c r="AP35" i="1"/>
  <c r="AO35" i="1"/>
  <c r="AP34" i="1"/>
  <c r="AO34" i="1"/>
  <c r="AQ34" i="1" s="1"/>
  <c r="AP33" i="1"/>
  <c r="AO33" i="1"/>
  <c r="AP32" i="1"/>
  <c r="AO32" i="1"/>
  <c r="AQ32" i="1" s="1"/>
  <c r="AP31" i="1"/>
  <c r="AO31" i="1"/>
  <c r="AP30" i="1"/>
  <c r="AO30" i="1"/>
  <c r="AQ30" i="1" s="1"/>
  <c r="AP29" i="1"/>
  <c r="AO29" i="1"/>
  <c r="AQ29" i="1" s="1"/>
  <c r="AP28" i="1"/>
  <c r="AO28" i="1"/>
  <c r="AQ28" i="1" s="1"/>
  <c r="AP27" i="1"/>
  <c r="AO27" i="1"/>
  <c r="AP26" i="1"/>
  <c r="AO26" i="1"/>
  <c r="AP25" i="1"/>
  <c r="AO25" i="1"/>
  <c r="AP24" i="1"/>
  <c r="AO24" i="1"/>
  <c r="AQ24" i="1" s="1"/>
  <c r="AP20" i="1"/>
  <c r="AO20" i="1"/>
  <c r="AP19" i="1"/>
  <c r="AO19" i="1"/>
  <c r="AQ19" i="1" s="1"/>
  <c r="AP18" i="1"/>
  <c r="AO18" i="1"/>
  <c r="AP14" i="1"/>
  <c r="AO14" i="1"/>
  <c r="AQ14" i="1" s="1"/>
  <c r="AP13" i="1"/>
  <c r="AO13" i="1"/>
  <c r="AP12" i="1"/>
  <c r="AO12" i="1"/>
  <c r="AQ25" i="1" l="1"/>
  <c r="AQ35" i="1"/>
  <c r="AO41" i="1"/>
  <c r="AP41" i="1"/>
  <c r="AQ26" i="1"/>
  <c r="AQ33" i="1"/>
  <c r="AQ20" i="1"/>
  <c r="AQ27" i="1"/>
  <c r="AQ31" i="1"/>
  <c r="AQ18" i="1"/>
  <c r="AQ39" i="1"/>
  <c r="AQ13" i="1"/>
  <c r="AQ12" i="1"/>
  <c r="AQ41" i="1" l="1"/>
</calcChain>
</file>

<file path=xl/sharedStrings.xml><?xml version="1.0" encoding="utf-8"?>
<sst xmlns="http://schemas.openxmlformats.org/spreadsheetml/2006/main" count="418" uniqueCount="69">
  <si>
    <t>INSTITUTO  DEL  MAR  DEL PERÚ</t>
  </si>
  <si>
    <t>Área Funcional de Investigaciones de Recursos Neríticos Pelágicos</t>
  </si>
  <si>
    <t xml:space="preserve"> </t>
  </si>
  <si>
    <t xml:space="preserve">           Atención: Sra. Rocío Ingred Barrios Alvarado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</si>
  <si>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</si>
  <si>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</si>
  <si>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</si>
  <si>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</si>
  <si>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R.M.N°324-2019-PRODUCE; R.M.N°479-2019-PRODUCE; R.M.N°552-2019-PRODUCE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</si>
  <si>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</si>
  <si>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</si>
  <si>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</si>
  <si>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</si>
  <si>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</si>
  <si>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</si>
  <si>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</si>
  <si>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</si>
  <si>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</si>
  <si>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</si>
  <si>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</si>
  <si>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</si>
  <si>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</si>
  <si>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</si>
  <si>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</si>
  <si>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</si>
  <si>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</si>
  <si>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</si>
  <si>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</si>
  <si>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</si>
  <si>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</si>
  <si>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</si>
  <si>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</si>
  <si>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</si>
  <si>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</si>
  <si>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</si>
  <si>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</si>
  <si>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</si>
  <si>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</si>
  <si>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</si>
  <si>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</si>
  <si>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</si>
  <si>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</si>
  <si>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</si>
  <si>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</si>
  <si>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</si>
  <si>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</si>
  <si>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</si>
  <si>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</si>
  <si>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</si>
  <si>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</si>
  <si>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LORNA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</si>
  <si>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</si>
  <si>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</si>
  <si>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</si>
  <si>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</si>
  <si>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</si>
  <si>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</si>
  <si>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</si>
  <si>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</si>
  <si>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</si>
  <si>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</si>
  <si>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</si>
  <si>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</si>
  <si>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</si>
  <si>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</si>
  <si>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Puerto cerrado por oleaje anómalo</t>
  </si>
  <si>
    <t xml:space="preserve">        Fecha  : 21/01/2020</t>
  </si>
  <si>
    <t>Callao, 22 de enero del 2020</t>
  </si>
  <si>
    <t>GCQ/due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</si>
</sst>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23" x14ac:knownFonts="1">
    <font>
      <sz val="10"/>
      <name val="Arial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2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2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6"/>
      <name val="Arial"/>
      <family val="2"/>
      <charset val="1"/>
    </font>
    <font>
      <b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1" fillId="0" borderId="0" xfId="0" applyFont="1"/>
    <xf numFmtId="0" fontId="2" fillId="0" borderId="0" xfId="1" applyFont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2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1" fontId="12" fillId="0" borderId="0" xfId="0" applyNumberFormat="1" applyFont="1"/>
    <xf numFmtId="22" fontId="10" fillId="0" borderId="0" xfId="0" applyNumberFormat="1" applyFont="1"/>
    <xf numFmtId="0" fontId="13" fillId="0" borderId="0" xfId="0" applyFont="1"/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14" fillId="0" borderId="0" xfId="0" applyFont="1"/>
    <xf numFmtId="0" fontId="12" fillId="0" borderId="4" xfId="0" applyFont="1" applyBorder="1"/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1" fontId="15" fillId="0" borderId="2" xfId="0" applyNumberFormat="1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Border="1"/>
    <xf numFmtId="0" fontId="12" fillId="0" borderId="2" xfId="0" applyFont="1" applyBorder="1" applyAlignment="1">
      <alignment horizontal="left"/>
    </xf>
    <xf numFmtId="165" fontId="1" fillId="0" borderId="0" xfId="0" applyNumberFormat="1" applyFont="1"/>
    <xf numFmtId="0" fontId="16" fillId="2" borderId="2" xfId="0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6" fontId="15" fillId="0" borderId="4" xfId="0" applyNumberFormat="1" applyFont="1" applyBorder="1" applyAlignment="1">
      <alignment horizontal="center"/>
    </xf>
    <xf numFmtId="0" fontId="12" fillId="0" borderId="2" xfId="0" applyFont="1" applyBorder="1"/>
    <xf numFmtId="2" fontId="15" fillId="0" borderId="4" xfId="0" applyNumberFormat="1" applyFont="1" applyBorder="1" applyAlignment="1">
      <alignment horizontal="center"/>
    </xf>
    <xf numFmtId="166" fontId="9" fillId="3" borderId="4" xfId="0" applyNumberFormat="1" applyFont="1" applyFill="1" applyBorder="1" applyAlignment="1">
      <alignment horizontal="center" wrapText="1"/>
    </xf>
    <xf numFmtId="166" fontId="15" fillId="3" borderId="4" xfId="0" applyNumberFormat="1" applyFont="1" applyFill="1" applyBorder="1" applyAlignment="1">
      <alignment horizontal="center" wrapText="1"/>
    </xf>
    <xf numFmtId="166" fontId="18" fillId="0" borderId="2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" fontId="5" fillId="0" borderId="0" xfId="0" applyNumberFormat="1" applyFont="1" applyBorder="1" applyAlignment="1">
      <alignment horizontal="center"/>
    </xf>
    <xf numFmtId="0" fontId="12" fillId="0" borderId="0" xfId="0" applyFont="1"/>
    <xf numFmtId="1" fontId="20" fillId="0" borderId="0" xfId="0" applyNumberFormat="1" applyFont="1" applyBorder="1" applyProtection="1">
      <protection locked="0"/>
    </xf>
    <xf numFmtId="1" fontId="20" fillId="0" borderId="0" xfId="0" applyNumberFormat="1" applyFont="1" applyBorder="1" applyAlignment="1" applyProtection="1">
      <protection locked="0"/>
    </xf>
    <xf numFmtId="1" fontId="20" fillId="0" borderId="0" xfId="0" applyNumberFormat="1" applyFont="1" applyBorder="1" applyAlignment="1" applyProtection="1">
      <alignment horizontal="right"/>
      <protection locked="0"/>
    </xf>
    <xf numFmtId="166" fontId="15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6" fontId="13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7"/>
  <sheetViews>
    <sheetView tabSelected="1" topLeftCell="A17" zoomScale="25" zoomScaleNormal="25" workbookViewId="0">
      <selection activeCell="I42" sqref="I42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25.7109375" style="1" customWidth="1"/>
    <col min="4" max="4" width="23.85546875" style="1" customWidth="1"/>
    <col min="5" max="6" width="26.42578125" style="1" customWidth="1"/>
    <col min="7" max="7" width="27.140625" style="1" customWidth="1"/>
    <col min="8" max="8" width="30.7109375" style="1" customWidth="1"/>
    <col min="9" max="9" width="26.5703125" style="1" customWidth="1"/>
    <col min="10" max="10" width="26" style="1" customWidth="1"/>
    <col min="11" max="11" width="26.7109375" style="1" customWidth="1"/>
    <col min="12" max="12" width="23.140625" style="1" customWidth="1"/>
    <col min="13" max="13" width="24.28515625" style="1" customWidth="1"/>
    <col min="14" max="14" width="23.7109375" style="1" customWidth="1"/>
    <col min="15" max="15" width="27" style="1" customWidth="1"/>
    <col min="16" max="16" width="25.85546875" style="1" customWidth="1"/>
    <col min="17" max="17" width="26.5703125" style="1" customWidth="1"/>
    <col min="18" max="20" width="25.85546875" style="1" customWidth="1"/>
    <col min="21" max="21" width="27.5703125" style="1" customWidth="1"/>
    <col min="22" max="22" width="27.42578125" style="1" customWidth="1"/>
    <col min="23" max="23" width="27.7109375" style="1" customWidth="1"/>
    <col min="24" max="24" width="27" style="1" customWidth="1"/>
    <col min="25" max="25" width="31.85546875" style="1" customWidth="1"/>
    <col min="26" max="26" width="30.7109375" style="1" customWidth="1"/>
    <col min="27" max="27" width="28.7109375" style="1" customWidth="1"/>
    <col min="28" max="28" width="27.5703125" style="1" customWidth="1"/>
    <col min="29" max="29" width="29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7" width="24.85546875" style="1" customWidth="1"/>
    <col min="38" max="38" width="22" style="1" customWidth="1"/>
    <col min="39" max="39" width="26.7109375" style="1" customWidth="1"/>
    <col min="40" max="40" width="25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25" width="11.42578125" style="1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4" t="s">
        <v>3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</row>
    <row r="5" spans="2:48" ht="45" customHeight="1" x14ac:dyDescent="0.5">
      <c r="B5" s="75" t="s">
        <v>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6" t="s">
        <v>5</v>
      </c>
      <c r="AN6" s="76"/>
      <c r="AO6" s="76"/>
      <c r="AP6" s="76"/>
      <c r="AQ6" s="76"/>
    </row>
    <row r="7" spans="2:48" s="8" customFormat="1" ht="26.25" customHeight="1" x14ac:dyDescent="0.4">
      <c r="B7" s="9"/>
      <c r="C7" s="10" t="s">
        <v>6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7"/>
      <c r="AP7" s="77"/>
      <c r="AQ7" s="77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6" t="s">
        <v>66</v>
      </c>
      <c r="AP8" s="76"/>
      <c r="AQ8" s="76"/>
    </row>
    <row r="9" spans="2:48" ht="27.75" x14ac:dyDescent="0.4">
      <c r="B9" s="4" t="s">
        <v>7</v>
      </c>
      <c r="C9" s="17" t="s">
        <v>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3" customFormat="1" ht="30" customHeight="1" x14ac:dyDescent="0.4">
      <c r="B10" s="20" t="s">
        <v>9</v>
      </c>
      <c r="C10" s="72" t="s">
        <v>10</v>
      </c>
      <c r="D10" s="72"/>
      <c r="E10" s="72" t="s">
        <v>11</v>
      </c>
      <c r="F10" s="72"/>
      <c r="G10" s="72" t="s">
        <v>12</v>
      </c>
      <c r="H10" s="72"/>
      <c r="I10" s="72" t="s">
        <v>13</v>
      </c>
      <c r="J10" s="72"/>
      <c r="K10" s="72" t="s">
        <v>14</v>
      </c>
      <c r="L10" s="72"/>
      <c r="M10" s="72" t="s">
        <v>15</v>
      </c>
      <c r="N10" s="72"/>
      <c r="O10" s="72" t="s">
        <v>16</v>
      </c>
      <c r="P10" s="72"/>
      <c r="Q10" s="72" t="s">
        <v>17</v>
      </c>
      <c r="R10" s="72"/>
      <c r="S10" s="72" t="s">
        <v>18</v>
      </c>
      <c r="T10" s="72"/>
      <c r="U10" s="72" t="s">
        <v>19</v>
      </c>
      <c r="V10" s="72"/>
      <c r="W10" s="72" t="s">
        <v>20</v>
      </c>
      <c r="X10" s="72"/>
      <c r="Y10" s="72" t="s">
        <v>21</v>
      </c>
      <c r="Z10" s="72"/>
      <c r="AA10" s="72" t="s">
        <v>22</v>
      </c>
      <c r="AB10" s="72"/>
      <c r="AC10" s="72" t="s">
        <v>23</v>
      </c>
      <c r="AD10" s="72"/>
      <c r="AE10" s="72" t="s">
        <v>24</v>
      </c>
      <c r="AF10" s="72"/>
      <c r="AG10" s="72" t="s">
        <v>25</v>
      </c>
      <c r="AH10" s="72"/>
      <c r="AI10" s="72" t="s">
        <v>26</v>
      </c>
      <c r="AJ10" s="72"/>
      <c r="AK10" s="72" t="s">
        <v>27</v>
      </c>
      <c r="AL10" s="72"/>
      <c r="AM10" s="72" t="s">
        <v>28</v>
      </c>
      <c r="AN10" s="72"/>
      <c r="AO10" s="73" t="s">
        <v>29</v>
      </c>
      <c r="AP10" s="73"/>
      <c r="AQ10" s="21" t="s">
        <v>30</v>
      </c>
      <c r="AT10" s="22"/>
    </row>
    <row r="11" spans="2:48" s="23" customFormat="1" ht="36" customHeight="1" x14ac:dyDescent="0.55000000000000004">
      <c r="B11" s="24"/>
      <c r="C11" s="25" t="s">
        <v>31</v>
      </c>
      <c r="D11" s="25" t="s">
        <v>32</v>
      </c>
      <c r="E11" s="26" t="s">
        <v>31</v>
      </c>
      <c r="F11" s="25" t="s">
        <v>32</v>
      </c>
      <c r="G11" s="25" t="s">
        <v>31</v>
      </c>
      <c r="H11" s="25" t="s">
        <v>32</v>
      </c>
      <c r="I11" s="27" t="s">
        <v>31</v>
      </c>
      <c r="J11" s="28" t="s">
        <v>32</v>
      </c>
      <c r="K11" s="26" t="s">
        <v>31</v>
      </c>
      <c r="L11" s="29" t="s">
        <v>32</v>
      </c>
      <c r="M11" s="26" t="s">
        <v>31</v>
      </c>
      <c r="N11" s="29" t="s">
        <v>32</v>
      </c>
      <c r="O11" s="29" t="s">
        <v>31</v>
      </c>
      <c r="P11" s="29" t="s">
        <v>32</v>
      </c>
      <c r="Q11" s="26" t="s">
        <v>31</v>
      </c>
      <c r="R11" s="29" t="s">
        <v>32</v>
      </c>
      <c r="S11" s="26" t="s">
        <v>31</v>
      </c>
      <c r="T11" s="29" t="s">
        <v>32</v>
      </c>
      <c r="U11" s="26" t="s">
        <v>31</v>
      </c>
      <c r="V11" s="29" t="s">
        <v>32</v>
      </c>
      <c r="W11" s="25" t="s">
        <v>31</v>
      </c>
      <c r="X11" s="30" t="s">
        <v>32</v>
      </c>
      <c r="Y11" s="25" t="s">
        <v>31</v>
      </c>
      <c r="Z11" s="30" t="s">
        <v>32</v>
      </c>
      <c r="AA11" s="25" t="s">
        <v>31</v>
      </c>
      <c r="AB11" s="25" t="s">
        <v>32</v>
      </c>
      <c r="AC11" s="25" t="s">
        <v>31</v>
      </c>
      <c r="AD11" s="31" t="s">
        <v>32</v>
      </c>
      <c r="AE11" s="31" t="s">
        <v>31</v>
      </c>
      <c r="AF11" s="25" t="s">
        <v>32</v>
      </c>
      <c r="AG11" s="31" t="s">
        <v>31</v>
      </c>
      <c r="AH11" s="25" t="s">
        <v>32</v>
      </c>
      <c r="AI11" s="31" t="s">
        <v>31</v>
      </c>
      <c r="AJ11" s="25" t="s">
        <v>32</v>
      </c>
      <c r="AK11" s="25" t="s">
        <v>31</v>
      </c>
      <c r="AL11" s="31" t="s">
        <v>32</v>
      </c>
      <c r="AM11" s="25" t="s">
        <v>31</v>
      </c>
      <c r="AN11" s="25" t="s">
        <v>32</v>
      </c>
      <c r="AO11" s="29" t="s">
        <v>31</v>
      </c>
      <c r="AP11" s="25" t="s">
        <v>32</v>
      </c>
      <c r="AQ11" s="26"/>
      <c r="AT11" s="32"/>
    </row>
    <row r="12" spans="2:48" ht="50.25" customHeight="1" x14ac:dyDescent="0.55000000000000004">
      <c r="B12" s="33" t="s">
        <v>33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f>SUMIF($C$11:$AN$11,"Ind*",C12:AN12)</f>
        <v>0</v>
      </c>
      <c r="AP12" s="34">
        <f>SUMIF($C$11:$AN$11,"I.Mad",C12:AN12)</f>
        <v>0</v>
      </c>
      <c r="AQ12" s="34">
        <f>SUM(AO12:AP12)</f>
        <v>0</v>
      </c>
      <c r="AS12" s="35"/>
      <c r="AT12" s="36"/>
    </row>
    <row r="13" spans="2:48" ht="50.25" customHeight="1" x14ac:dyDescent="0.55000000000000004">
      <c r="B13" s="37" t="s">
        <v>34</v>
      </c>
      <c r="C13" s="34" t="s">
        <v>35</v>
      </c>
      <c r="D13" s="34" t="s">
        <v>35</v>
      </c>
      <c r="E13" s="34" t="s">
        <v>35</v>
      </c>
      <c r="F13" s="34" t="s">
        <v>35</v>
      </c>
      <c r="G13" s="34" t="s">
        <v>35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 t="s">
        <v>35</v>
      </c>
      <c r="Q13" s="34" t="s">
        <v>35</v>
      </c>
      <c r="R13" s="34" t="s">
        <v>35</v>
      </c>
      <c r="S13" s="34" t="s">
        <v>35</v>
      </c>
      <c r="T13" s="34" t="s">
        <v>35</v>
      </c>
      <c r="U13" s="34" t="s">
        <v>35</v>
      </c>
      <c r="V13" s="34" t="s">
        <v>35</v>
      </c>
      <c r="W13" s="34" t="s">
        <v>35</v>
      </c>
      <c r="X13" s="34" t="s">
        <v>35</v>
      </c>
      <c r="Y13" s="34" t="s">
        <v>35</v>
      </c>
      <c r="Z13" s="34" t="s">
        <v>35</v>
      </c>
      <c r="AA13" s="34" t="s">
        <v>35</v>
      </c>
      <c r="AB13" s="34" t="s">
        <v>35</v>
      </c>
      <c r="AC13" s="34" t="s">
        <v>35</v>
      </c>
      <c r="AD13" s="34" t="s">
        <v>35</v>
      </c>
      <c r="AE13" s="34" t="s">
        <v>35</v>
      </c>
      <c r="AF13" s="34" t="s">
        <v>35</v>
      </c>
      <c r="AG13" s="34" t="s">
        <v>35</v>
      </c>
      <c r="AH13" s="34" t="s">
        <v>35</v>
      </c>
      <c r="AI13" s="34" t="s">
        <v>35</v>
      </c>
      <c r="AJ13" s="34" t="s">
        <v>35</v>
      </c>
      <c r="AK13" s="34" t="s">
        <v>35</v>
      </c>
      <c r="AL13" s="34" t="s">
        <v>35</v>
      </c>
      <c r="AM13" s="34" t="s">
        <v>35</v>
      </c>
      <c r="AN13" s="34" t="s">
        <v>35</v>
      </c>
      <c r="AO13" s="34">
        <f>SUMIF($C$11:$AN$11,"Ind*",C13:AN13)</f>
        <v>0</v>
      </c>
      <c r="AP13" s="34">
        <f>SUMIF($C$11:$AN$11,"I.Mad",C13:AN13)</f>
        <v>0</v>
      </c>
      <c r="AQ13" s="34">
        <f>SUM(AO13:AP13)</f>
        <v>0</v>
      </c>
      <c r="AT13" s="38"/>
      <c r="AU13" s="38"/>
      <c r="AV13" s="38"/>
    </row>
    <row r="14" spans="2:48" ht="50.25" customHeight="1" x14ac:dyDescent="0.55000000000000004">
      <c r="B14" s="37" t="s">
        <v>36</v>
      </c>
      <c r="C14" s="34" t="s">
        <v>35</v>
      </c>
      <c r="D14" s="34" t="s">
        <v>35</v>
      </c>
      <c r="E14" s="34" t="s">
        <v>35</v>
      </c>
      <c r="F14" s="34" t="s">
        <v>35</v>
      </c>
      <c r="G14" s="34" t="s">
        <v>35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 t="s">
        <v>35</v>
      </c>
      <c r="Q14" s="34" t="s">
        <v>35</v>
      </c>
      <c r="R14" s="34" t="s">
        <v>35</v>
      </c>
      <c r="S14" s="34" t="s">
        <v>35</v>
      </c>
      <c r="T14" s="34" t="s">
        <v>35</v>
      </c>
      <c r="U14" s="34" t="s">
        <v>35</v>
      </c>
      <c r="V14" s="34" t="s">
        <v>35</v>
      </c>
      <c r="W14" s="34" t="s">
        <v>35</v>
      </c>
      <c r="X14" s="34" t="s">
        <v>35</v>
      </c>
      <c r="Y14" s="34" t="s">
        <v>35</v>
      </c>
      <c r="Z14" s="34" t="s">
        <v>35</v>
      </c>
      <c r="AA14" s="34" t="s">
        <v>35</v>
      </c>
      <c r="AB14" s="34" t="s">
        <v>35</v>
      </c>
      <c r="AC14" s="34" t="s">
        <v>35</v>
      </c>
      <c r="AD14" s="34" t="s">
        <v>35</v>
      </c>
      <c r="AE14" s="34" t="s">
        <v>35</v>
      </c>
      <c r="AF14" s="34" t="s">
        <v>35</v>
      </c>
      <c r="AG14" s="34" t="s">
        <v>35</v>
      </c>
      <c r="AH14" s="34" t="s">
        <v>35</v>
      </c>
      <c r="AI14" s="34" t="s">
        <v>35</v>
      </c>
      <c r="AJ14" s="34" t="s">
        <v>35</v>
      </c>
      <c r="AK14" s="34" t="s">
        <v>35</v>
      </c>
      <c r="AL14" s="34" t="s">
        <v>35</v>
      </c>
      <c r="AM14" s="34" t="s">
        <v>35</v>
      </c>
      <c r="AN14" s="34" t="s">
        <v>35</v>
      </c>
      <c r="AO14" s="34">
        <f>SUMIF($C$11:$AN$11,"Ind*",C14:AN14)</f>
        <v>0</v>
      </c>
      <c r="AP14" s="34">
        <f>SUMIF($C$11:$AN$11,"I.Mad",C14:AN14)</f>
        <v>0</v>
      </c>
      <c r="AQ14" s="34">
        <f>SUM(AO14:AP14)</f>
        <v>0</v>
      </c>
      <c r="AT14" s="38"/>
      <c r="AU14" s="38"/>
      <c r="AV14" s="38"/>
    </row>
    <row r="15" spans="2:48" ht="50.25" customHeight="1" x14ac:dyDescent="0.55000000000000004">
      <c r="B15" s="37" t="s">
        <v>37</v>
      </c>
      <c r="C15" s="34" t="s">
        <v>35</v>
      </c>
      <c r="D15" s="34" t="s">
        <v>35</v>
      </c>
      <c r="E15" s="34" t="s">
        <v>35</v>
      </c>
      <c r="F15" s="34" t="s">
        <v>35</v>
      </c>
      <c r="G15" s="34" t="s">
        <v>35</v>
      </c>
      <c r="H15" s="34" t="s">
        <v>35</v>
      </c>
      <c r="I15" s="34" t="s">
        <v>35</v>
      </c>
      <c r="J15" s="34" t="s">
        <v>35</v>
      </c>
      <c r="K15" s="34" t="s">
        <v>35</v>
      </c>
      <c r="L15" s="34" t="s">
        <v>35</v>
      </c>
      <c r="M15" s="34" t="s">
        <v>35</v>
      </c>
      <c r="N15" s="34" t="s">
        <v>35</v>
      </c>
      <c r="O15" s="34" t="s">
        <v>35</v>
      </c>
      <c r="P15" s="34" t="s">
        <v>35</v>
      </c>
      <c r="Q15" s="34" t="s">
        <v>35</v>
      </c>
      <c r="R15" s="34" t="s">
        <v>35</v>
      </c>
      <c r="S15" s="34" t="s">
        <v>35</v>
      </c>
      <c r="T15" s="34" t="s">
        <v>35</v>
      </c>
      <c r="U15" s="34" t="s">
        <v>35</v>
      </c>
      <c r="V15" s="34" t="s">
        <v>35</v>
      </c>
      <c r="W15" s="34" t="s">
        <v>35</v>
      </c>
      <c r="X15" s="34" t="s">
        <v>35</v>
      </c>
      <c r="Y15" s="34" t="s">
        <v>35</v>
      </c>
      <c r="Z15" s="34" t="s">
        <v>35</v>
      </c>
      <c r="AA15" s="34" t="s">
        <v>35</v>
      </c>
      <c r="AB15" s="34" t="s">
        <v>35</v>
      </c>
      <c r="AC15" s="34" t="s">
        <v>35</v>
      </c>
      <c r="AD15" s="34" t="s">
        <v>35</v>
      </c>
      <c r="AE15" s="34" t="s">
        <v>35</v>
      </c>
      <c r="AF15" s="34" t="s">
        <v>35</v>
      </c>
      <c r="AG15" s="34" t="s">
        <v>35</v>
      </c>
      <c r="AH15" s="34" t="s">
        <v>35</v>
      </c>
      <c r="AI15" s="34" t="s">
        <v>35</v>
      </c>
      <c r="AJ15" s="34" t="s">
        <v>35</v>
      </c>
      <c r="AK15" s="34" t="s">
        <v>35</v>
      </c>
      <c r="AL15" s="34" t="s">
        <v>35</v>
      </c>
      <c r="AM15" s="34" t="s">
        <v>35</v>
      </c>
      <c r="AN15" s="34" t="s">
        <v>35</v>
      </c>
      <c r="AO15" s="34" t="s">
        <v>35</v>
      </c>
      <c r="AP15" s="34" t="s">
        <v>35</v>
      </c>
      <c r="AQ15" s="39"/>
      <c r="AT15" s="38"/>
      <c r="AU15" s="38"/>
      <c r="AV15" s="38"/>
    </row>
    <row r="16" spans="2:48" ht="52.5" customHeight="1" x14ac:dyDescent="0.55000000000000004">
      <c r="B16" s="37" t="s">
        <v>38</v>
      </c>
      <c r="C16" s="40" t="s">
        <v>35</v>
      </c>
      <c r="D16" s="40" t="s">
        <v>35</v>
      </c>
      <c r="E16" s="40" t="s">
        <v>35</v>
      </c>
      <c r="F16" s="40" t="s">
        <v>35</v>
      </c>
      <c r="G16" s="40" t="s">
        <v>35</v>
      </c>
      <c r="H16" s="40" t="s">
        <v>35</v>
      </c>
      <c r="I16" s="40" t="s">
        <v>35</v>
      </c>
      <c r="J16" s="40" t="s">
        <v>35</v>
      </c>
      <c r="K16" s="40" t="s">
        <v>35</v>
      </c>
      <c r="L16" s="40" t="s">
        <v>35</v>
      </c>
      <c r="M16" s="40" t="s">
        <v>35</v>
      </c>
      <c r="N16" s="40" t="s">
        <v>35</v>
      </c>
      <c r="O16" s="40" t="s">
        <v>35</v>
      </c>
      <c r="P16" s="40" t="s">
        <v>35</v>
      </c>
      <c r="Q16" s="40" t="s">
        <v>35</v>
      </c>
      <c r="R16" s="40" t="s">
        <v>35</v>
      </c>
      <c r="S16" s="40" t="s">
        <v>35</v>
      </c>
      <c r="T16" s="40" t="s">
        <v>35</v>
      </c>
      <c r="U16" s="40" t="s">
        <v>35</v>
      </c>
      <c r="V16" s="40" t="s">
        <v>35</v>
      </c>
      <c r="W16" s="40" t="s">
        <v>35</v>
      </c>
      <c r="X16" s="40" t="s">
        <v>35</v>
      </c>
      <c r="Y16" s="40" t="s">
        <v>35</v>
      </c>
      <c r="Z16" s="40" t="s">
        <v>35</v>
      </c>
      <c r="AA16" s="40" t="s">
        <v>35</v>
      </c>
      <c r="AB16" s="40" t="s">
        <v>35</v>
      </c>
      <c r="AC16" s="40" t="s">
        <v>35</v>
      </c>
      <c r="AD16" s="40" t="s">
        <v>35</v>
      </c>
      <c r="AE16" s="40" t="s">
        <v>35</v>
      </c>
      <c r="AF16" s="40" t="s">
        <v>35</v>
      </c>
      <c r="AG16" s="40" t="s">
        <v>35</v>
      </c>
      <c r="AH16" s="40" t="s">
        <v>35</v>
      </c>
      <c r="AI16" s="40" t="s">
        <v>35</v>
      </c>
      <c r="AJ16" s="40" t="s">
        <v>35</v>
      </c>
      <c r="AK16" s="40" t="s">
        <v>35</v>
      </c>
      <c r="AL16" s="40" t="s">
        <v>35</v>
      </c>
      <c r="AM16" s="40" t="s">
        <v>35</v>
      </c>
      <c r="AN16" s="40" t="s">
        <v>35</v>
      </c>
      <c r="AO16" s="40" t="s">
        <v>35</v>
      </c>
      <c r="AP16" s="40" t="s">
        <v>35</v>
      </c>
      <c r="AQ16" s="39"/>
      <c r="AT16" s="38"/>
      <c r="AU16" s="38"/>
      <c r="AV16" s="38"/>
    </row>
    <row r="17" spans="2:48" ht="50.25" customHeight="1" x14ac:dyDescent="0.4">
      <c r="B17" s="41" t="s">
        <v>39</v>
      </c>
      <c r="C17" s="42"/>
      <c r="D17" s="42"/>
      <c r="E17" s="43"/>
      <c r="F17" s="43"/>
      <c r="G17" s="43"/>
      <c r="H17" s="43"/>
      <c r="I17" s="44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 t="s">
        <v>35</v>
      </c>
      <c r="AO17" s="43"/>
      <c r="AP17" s="43"/>
      <c r="AQ17" s="46"/>
      <c r="AT17" s="38"/>
      <c r="AU17" s="38"/>
      <c r="AV17" s="38"/>
    </row>
    <row r="18" spans="2:48" ht="50.25" customHeight="1" x14ac:dyDescent="0.55000000000000004">
      <c r="B18" s="33" t="s">
        <v>33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47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34">
        <f>SUMIF($C$11:$AN$11,"Ind*",C18:AN18)</f>
        <v>0</v>
      </c>
      <c r="AP18" s="34">
        <f>SUMIF($C$11:$AN$11,"I.Mad",C18:AN18)</f>
        <v>0</v>
      </c>
      <c r="AQ18" s="47">
        <f>SUM(AO18:AP18)</f>
        <v>0</v>
      </c>
      <c r="AT18" s="38"/>
      <c r="AU18" s="38"/>
      <c r="AV18" s="38"/>
    </row>
    <row r="19" spans="2:48" ht="50.25" customHeight="1" x14ac:dyDescent="0.55000000000000004">
      <c r="B19" s="37" t="s">
        <v>40</v>
      </c>
      <c r="C19" s="34" t="s">
        <v>35</v>
      </c>
      <c r="D19" s="34" t="s">
        <v>35</v>
      </c>
      <c r="E19" s="34" t="s">
        <v>35</v>
      </c>
      <c r="F19" s="34" t="s">
        <v>35</v>
      </c>
      <c r="G19" s="34" t="s">
        <v>35</v>
      </c>
      <c r="H19" s="34" t="s">
        <v>35</v>
      </c>
      <c r="I19" s="34" t="s">
        <v>35</v>
      </c>
      <c r="J19" s="34" t="s">
        <v>35</v>
      </c>
      <c r="K19" s="34" t="s">
        <v>35</v>
      </c>
      <c r="L19" s="34" t="s">
        <v>35</v>
      </c>
      <c r="M19" s="34" t="s">
        <v>35</v>
      </c>
      <c r="N19" s="34" t="s">
        <v>35</v>
      </c>
      <c r="O19" s="34" t="s">
        <v>35</v>
      </c>
      <c r="P19" s="34" t="s">
        <v>35</v>
      </c>
      <c r="Q19" s="34" t="s">
        <v>35</v>
      </c>
      <c r="R19" s="34" t="s">
        <v>35</v>
      </c>
      <c r="S19" s="34" t="s">
        <v>35</v>
      </c>
      <c r="T19" s="34" t="s">
        <v>35</v>
      </c>
      <c r="U19" s="34" t="s">
        <v>35</v>
      </c>
      <c r="V19" s="34" t="s">
        <v>35</v>
      </c>
      <c r="W19" s="34" t="s">
        <v>35</v>
      </c>
      <c r="X19" s="34" t="s">
        <v>35</v>
      </c>
      <c r="Y19" s="34" t="s">
        <v>35</v>
      </c>
      <c r="Z19" s="34" t="s">
        <v>35</v>
      </c>
      <c r="AA19" s="34" t="s">
        <v>35</v>
      </c>
      <c r="AB19" s="34" t="s">
        <v>35</v>
      </c>
      <c r="AC19" s="34" t="s">
        <v>35</v>
      </c>
      <c r="AD19" s="34" t="s">
        <v>35</v>
      </c>
      <c r="AE19" s="34" t="s">
        <v>35</v>
      </c>
      <c r="AF19" s="34" t="s">
        <v>35</v>
      </c>
      <c r="AG19" s="34" t="s">
        <v>35</v>
      </c>
      <c r="AH19" s="34" t="s">
        <v>35</v>
      </c>
      <c r="AI19" s="34" t="s">
        <v>35</v>
      </c>
      <c r="AJ19" s="34" t="s">
        <v>35</v>
      </c>
      <c r="AK19" s="34" t="s">
        <v>35</v>
      </c>
      <c r="AL19" s="34" t="s">
        <v>35</v>
      </c>
      <c r="AM19" s="34" t="s">
        <v>35</v>
      </c>
      <c r="AN19" s="34" t="s">
        <v>35</v>
      </c>
      <c r="AO19" s="34">
        <f>SUMIF($C$11:$AN$11,"Ind*",C19:AN19)</f>
        <v>0</v>
      </c>
      <c r="AP19" s="34">
        <f>SUMIF($C$11:$AN$11,"I.Mad",C19:AN19)</f>
        <v>0</v>
      </c>
      <c r="AQ19" s="47">
        <f>SUM(AO19:AP19)</f>
        <v>0</v>
      </c>
      <c r="AT19" s="38"/>
      <c r="AU19" s="38"/>
      <c r="AV19" s="38"/>
    </row>
    <row r="20" spans="2:48" ht="50.25" customHeight="1" x14ac:dyDescent="0.55000000000000004">
      <c r="B20" s="37" t="s">
        <v>36</v>
      </c>
      <c r="C20" s="34" t="s">
        <v>35</v>
      </c>
      <c r="D20" s="34" t="s">
        <v>35</v>
      </c>
      <c r="E20" s="34" t="s">
        <v>35</v>
      </c>
      <c r="F20" s="34" t="s">
        <v>35</v>
      </c>
      <c r="G20" s="34" t="s">
        <v>35</v>
      </c>
      <c r="H20" s="34" t="s">
        <v>35</v>
      </c>
      <c r="I20" s="34" t="s">
        <v>35</v>
      </c>
      <c r="J20" s="34" t="s">
        <v>35</v>
      </c>
      <c r="K20" s="34" t="s">
        <v>35</v>
      </c>
      <c r="L20" s="34" t="s">
        <v>35</v>
      </c>
      <c r="M20" s="34" t="s">
        <v>35</v>
      </c>
      <c r="N20" s="34" t="s">
        <v>35</v>
      </c>
      <c r="O20" s="34" t="s">
        <v>35</v>
      </c>
      <c r="P20" s="34" t="s">
        <v>35</v>
      </c>
      <c r="Q20" s="34" t="s">
        <v>35</v>
      </c>
      <c r="R20" s="34" t="s">
        <v>35</v>
      </c>
      <c r="S20" s="34" t="s">
        <v>35</v>
      </c>
      <c r="T20" s="34" t="s">
        <v>35</v>
      </c>
      <c r="U20" s="34" t="s">
        <v>35</v>
      </c>
      <c r="V20" s="34" t="s">
        <v>35</v>
      </c>
      <c r="W20" s="34" t="s">
        <v>35</v>
      </c>
      <c r="X20" s="34" t="s">
        <v>35</v>
      </c>
      <c r="Y20" s="34" t="s">
        <v>35</v>
      </c>
      <c r="Z20" s="34" t="s">
        <v>35</v>
      </c>
      <c r="AA20" s="34" t="s">
        <v>35</v>
      </c>
      <c r="AB20" s="34" t="s">
        <v>35</v>
      </c>
      <c r="AC20" s="34" t="s">
        <v>35</v>
      </c>
      <c r="AD20" s="34" t="s">
        <v>35</v>
      </c>
      <c r="AE20" s="34" t="s">
        <v>35</v>
      </c>
      <c r="AF20" s="34" t="s">
        <v>35</v>
      </c>
      <c r="AG20" s="34" t="s">
        <v>35</v>
      </c>
      <c r="AH20" s="34" t="s">
        <v>35</v>
      </c>
      <c r="AI20" s="34" t="s">
        <v>35</v>
      </c>
      <c r="AJ20" s="34" t="s">
        <v>35</v>
      </c>
      <c r="AK20" s="34" t="s">
        <v>35</v>
      </c>
      <c r="AL20" s="34" t="s">
        <v>35</v>
      </c>
      <c r="AM20" s="34" t="s">
        <v>35</v>
      </c>
      <c r="AN20" s="34" t="s">
        <v>35</v>
      </c>
      <c r="AO20" s="34">
        <f>SUMIF($C$11:$AN$11,"Ind*",C20:AN20)</f>
        <v>0</v>
      </c>
      <c r="AP20" s="34">
        <f>SUMIF($C$11:$AN$11,"I.Mad",C20:AN20)</f>
        <v>0</v>
      </c>
      <c r="AQ20" s="47">
        <f>SUM(AO20:AP20)</f>
        <v>0</v>
      </c>
      <c r="AT20" s="38"/>
      <c r="AU20" s="38"/>
      <c r="AV20" s="38"/>
    </row>
    <row r="21" spans="2:48" ht="50.25" customHeight="1" x14ac:dyDescent="0.55000000000000004">
      <c r="B21" s="37" t="s">
        <v>37</v>
      </c>
      <c r="C21" s="34" t="s">
        <v>35</v>
      </c>
      <c r="D21" s="34" t="s">
        <v>35</v>
      </c>
      <c r="E21" s="34" t="s">
        <v>35</v>
      </c>
      <c r="F21" s="34" t="s">
        <v>35</v>
      </c>
      <c r="G21" s="34" t="s">
        <v>35</v>
      </c>
      <c r="H21" s="34" t="s">
        <v>35</v>
      </c>
      <c r="I21" s="34" t="s">
        <v>35</v>
      </c>
      <c r="J21" s="34" t="s">
        <v>35</v>
      </c>
      <c r="K21" s="34" t="s">
        <v>35</v>
      </c>
      <c r="L21" s="34" t="s">
        <v>35</v>
      </c>
      <c r="M21" s="34" t="s">
        <v>35</v>
      </c>
      <c r="N21" s="34" t="s">
        <v>35</v>
      </c>
      <c r="O21" s="34" t="s">
        <v>35</v>
      </c>
      <c r="P21" s="34" t="s">
        <v>35</v>
      </c>
      <c r="Q21" s="34" t="s">
        <v>35</v>
      </c>
      <c r="R21" s="34" t="s">
        <v>35</v>
      </c>
      <c r="S21" s="34" t="s">
        <v>35</v>
      </c>
      <c r="T21" s="34" t="s">
        <v>35</v>
      </c>
      <c r="U21" s="34" t="s">
        <v>35</v>
      </c>
      <c r="V21" s="34" t="s">
        <v>35</v>
      </c>
      <c r="W21" s="34" t="s">
        <v>35</v>
      </c>
      <c r="X21" s="34" t="s">
        <v>35</v>
      </c>
      <c r="Y21" s="34" t="s">
        <v>35</v>
      </c>
      <c r="Z21" s="34"/>
      <c r="AA21" s="34" t="s">
        <v>35</v>
      </c>
      <c r="AB21" s="34" t="s">
        <v>35</v>
      </c>
      <c r="AC21" s="34" t="s">
        <v>35</v>
      </c>
      <c r="AD21" s="34" t="s">
        <v>35</v>
      </c>
      <c r="AE21" s="34" t="s">
        <v>35</v>
      </c>
      <c r="AF21" s="34" t="s">
        <v>35</v>
      </c>
      <c r="AG21" s="34" t="s">
        <v>35</v>
      </c>
      <c r="AH21" s="34" t="s">
        <v>35</v>
      </c>
      <c r="AI21" s="34" t="s">
        <v>35</v>
      </c>
      <c r="AJ21" s="34" t="s">
        <v>35</v>
      </c>
      <c r="AK21" s="34" t="s">
        <v>35</v>
      </c>
      <c r="AL21" s="34" t="s">
        <v>35</v>
      </c>
      <c r="AM21" s="34" t="s">
        <v>35</v>
      </c>
      <c r="AN21" s="34" t="s">
        <v>35</v>
      </c>
      <c r="AO21" s="48"/>
      <c r="AP21" s="48"/>
      <c r="AQ21" s="48"/>
      <c r="AT21" s="38"/>
      <c r="AU21" s="38"/>
      <c r="AV21" s="38"/>
    </row>
    <row r="22" spans="2:48" ht="50.25" customHeight="1" x14ac:dyDescent="0.55000000000000004">
      <c r="B22" s="37" t="s">
        <v>41</v>
      </c>
      <c r="C22" s="34" t="s">
        <v>35</v>
      </c>
      <c r="D22" s="34" t="s">
        <v>35</v>
      </c>
      <c r="E22" s="34" t="s">
        <v>35</v>
      </c>
      <c r="F22" s="34" t="s">
        <v>35</v>
      </c>
      <c r="G22" s="34" t="s">
        <v>35</v>
      </c>
      <c r="H22" s="34" t="s">
        <v>35</v>
      </c>
      <c r="I22" s="34" t="s">
        <v>35</v>
      </c>
      <c r="J22" s="34" t="s">
        <v>35</v>
      </c>
      <c r="K22" s="34" t="s">
        <v>35</v>
      </c>
      <c r="L22" s="34" t="s">
        <v>35</v>
      </c>
      <c r="M22" s="34" t="s">
        <v>35</v>
      </c>
      <c r="N22" s="34" t="s">
        <v>35</v>
      </c>
      <c r="O22" s="34" t="s">
        <v>35</v>
      </c>
      <c r="P22" s="34" t="s">
        <v>35</v>
      </c>
      <c r="Q22" s="34" t="s">
        <v>35</v>
      </c>
      <c r="R22" s="34" t="s">
        <v>35</v>
      </c>
      <c r="S22" s="34" t="s">
        <v>35</v>
      </c>
      <c r="T22" s="34" t="s">
        <v>35</v>
      </c>
      <c r="U22" s="34" t="s">
        <v>35</v>
      </c>
      <c r="V22" s="34" t="s">
        <v>35</v>
      </c>
      <c r="W22" s="34" t="s">
        <v>35</v>
      </c>
      <c r="X22" s="34" t="s">
        <v>35</v>
      </c>
      <c r="Y22" s="34" t="s">
        <v>35</v>
      </c>
      <c r="Z22" s="34" t="s">
        <v>35</v>
      </c>
      <c r="AA22" s="34" t="s">
        <v>35</v>
      </c>
      <c r="AB22" s="34" t="s">
        <v>35</v>
      </c>
      <c r="AC22" s="34" t="s">
        <v>35</v>
      </c>
      <c r="AD22" s="34" t="s">
        <v>35</v>
      </c>
      <c r="AE22" s="34" t="s">
        <v>35</v>
      </c>
      <c r="AF22" s="34" t="s">
        <v>35</v>
      </c>
      <c r="AG22" s="34" t="s">
        <v>35</v>
      </c>
      <c r="AH22" s="34" t="s">
        <v>35</v>
      </c>
      <c r="AI22" s="34" t="s">
        <v>35</v>
      </c>
      <c r="AJ22" s="34" t="s">
        <v>35</v>
      </c>
      <c r="AK22" s="34" t="s">
        <v>35</v>
      </c>
      <c r="AL22" s="34" t="s">
        <v>35</v>
      </c>
      <c r="AM22" s="34" t="s">
        <v>35</v>
      </c>
      <c r="AN22" s="34" t="s">
        <v>35</v>
      </c>
      <c r="AO22" s="48"/>
      <c r="AP22" s="48"/>
      <c r="AQ22" s="48"/>
      <c r="AT22" s="38"/>
      <c r="AU22" s="38"/>
      <c r="AV22" s="38"/>
    </row>
    <row r="23" spans="2:48" ht="50.25" customHeight="1" x14ac:dyDescent="0.4">
      <c r="B23" s="41" t="s">
        <v>42</v>
      </c>
      <c r="C23" s="18"/>
      <c r="D23" s="18"/>
      <c r="E23" s="8"/>
      <c r="F23" s="49"/>
      <c r="G23" s="49"/>
      <c r="H23" s="49"/>
      <c r="I23" s="8"/>
      <c r="J23" s="50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3"/>
      <c r="AN23" s="43"/>
      <c r="AO23" s="43"/>
      <c r="AP23" s="43"/>
      <c r="AQ23" s="46"/>
      <c r="AT23" s="38"/>
      <c r="AU23" s="38"/>
      <c r="AV23" s="38"/>
    </row>
    <row r="24" spans="2:48" ht="50.25" customHeight="1" x14ac:dyDescent="0.55000000000000004">
      <c r="B24" s="37" t="s">
        <v>43</v>
      </c>
      <c r="C24" s="34"/>
      <c r="D24" s="34"/>
      <c r="E24" s="34"/>
      <c r="F24" s="34"/>
      <c r="G24" s="34"/>
      <c r="H24" s="34"/>
      <c r="I24" s="34"/>
      <c r="J24" s="47"/>
      <c r="K24" s="51"/>
      <c r="L24" s="47"/>
      <c r="M24" s="47"/>
      <c r="N24" s="47"/>
      <c r="O24" s="47"/>
      <c r="P24" s="47"/>
      <c r="Q24" s="47"/>
      <c r="R24" s="51"/>
      <c r="S24" s="51"/>
      <c r="T24" s="51"/>
      <c r="U24" s="51"/>
      <c r="V24" s="51"/>
      <c r="W24" s="51"/>
      <c r="X24" s="51"/>
      <c r="Y24" s="47"/>
      <c r="Z24" s="47"/>
      <c r="AA24" s="51"/>
      <c r="AB24" s="47"/>
      <c r="AC24" s="47"/>
      <c r="AD24" s="47"/>
      <c r="AE24" s="47"/>
      <c r="AF24" s="51"/>
      <c r="AG24" s="47"/>
      <c r="AH24" s="47"/>
      <c r="AI24" s="51"/>
      <c r="AJ24" s="47"/>
      <c r="AK24" s="51"/>
      <c r="AL24" s="47"/>
      <c r="AM24" s="51"/>
      <c r="AN24" s="47"/>
      <c r="AO24" s="34">
        <f t="shared" ref="AO24:AO40" si="0">SUMIF($C$11:$AN$11,"Ind*",C24:AN24)</f>
        <v>0</v>
      </c>
      <c r="AP24" s="34">
        <f t="shared" ref="AP24:AP40" si="1">SUMIF($C$11:$AN$11,"I.Mad",C24:AN24)</f>
        <v>0</v>
      </c>
      <c r="AQ24" s="47">
        <f t="shared" ref="AQ24:AQ41" si="2">SUM(AO24:AP24)</f>
        <v>0</v>
      </c>
      <c r="AT24" s="38"/>
      <c r="AU24" s="38"/>
      <c r="AV24" s="38"/>
    </row>
    <row r="25" spans="2:48" ht="50.25" customHeight="1" x14ac:dyDescent="0.55000000000000004">
      <c r="B25" s="52" t="s">
        <v>44</v>
      </c>
      <c r="C25" s="47"/>
      <c r="D25" s="51"/>
      <c r="E25" s="47"/>
      <c r="F25" s="53"/>
      <c r="G25" s="47"/>
      <c r="H25" s="47"/>
      <c r="I25" s="51"/>
      <c r="J25" s="51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34">
        <f t="shared" si="0"/>
        <v>0</v>
      </c>
      <c r="AP25" s="34">
        <f t="shared" si="1"/>
        <v>0</v>
      </c>
      <c r="AQ25" s="47">
        <f t="shared" si="2"/>
        <v>0</v>
      </c>
      <c r="AT25" s="38"/>
      <c r="AU25" s="38"/>
      <c r="AV25" s="38"/>
    </row>
    <row r="26" spans="2:48" ht="50.25" customHeight="1" x14ac:dyDescent="0.55000000000000004">
      <c r="B26" s="52" t="s">
        <v>45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34">
        <f t="shared" si="0"/>
        <v>0</v>
      </c>
      <c r="AP26" s="34">
        <f t="shared" si="1"/>
        <v>0</v>
      </c>
      <c r="AQ26" s="47">
        <f t="shared" si="2"/>
        <v>0</v>
      </c>
      <c r="AT26" s="38"/>
      <c r="AU26" s="38"/>
      <c r="AV26" s="38"/>
    </row>
    <row r="27" spans="2:48" ht="50.25" customHeight="1" x14ac:dyDescent="0.55000000000000004">
      <c r="B27" s="52" t="s">
        <v>46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34">
        <f t="shared" si="0"/>
        <v>0</v>
      </c>
      <c r="AP27" s="34">
        <f t="shared" si="1"/>
        <v>0</v>
      </c>
      <c r="AQ27" s="47">
        <f t="shared" si="2"/>
        <v>0</v>
      </c>
      <c r="AT27" s="38"/>
      <c r="AU27" s="38"/>
      <c r="AV27" s="38"/>
    </row>
    <row r="28" spans="2:48" ht="50.25" customHeight="1" x14ac:dyDescent="0.55000000000000004">
      <c r="B28" s="52" t="s">
        <v>47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34">
        <f t="shared" si="0"/>
        <v>0</v>
      </c>
      <c r="AP28" s="34">
        <f t="shared" si="1"/>
        <v>0</v>
      </c>
      <c r="AQ28" s="47">
        <f t="shared" si="2"/>
        <v>0</v>
      </c>
      <c r="AT28" s="38"/>
      <c r="AU28" s="38"/>
      <c r="AV28" s="38"/>
    </row>
    <row r="29" spans="2:48" ht="50.25" customHeight="1" x14ac:dyDescent="0.55000000000000004">
      <c r="B29" s="37" t="s">
        <v>39</v>
      </c>
      <c r="C29" s="47"/>
      <c r="D29" s="47"/>
      <c r="E29" s="47"/>
      <c r="F29" s="47"/>
      <c r="G29" s="47"/>
      <c r="H29" s="51"/>
      <c r="I29" s="47"/>
      <c r="J29" s="47"/>
      <c r="K29" s="51"/>
      <c r="L29" s="47"/>
      <c r="M29" s="47"/>
      <c r="N29" s="51"/>
      <c r="O29" s="47"/>
      <c r="P29" s="47"/>
      <c r="Q29" s="51"/>
      <c r="R29" s="47"/>
      <c r="S29" s="47"/>
      <c r="T29" s="51"/>
      <c r="U29" s="47"/>
      <c r="V29" s="47"/>
      <c r="W29" s="51"/>
      <c r="X29" s="47"/>
      <c r="Y29" s="47"/>
      <c r="Z29" s="51"/>
      <c r="AA29" s="47"/>
      <c r="AB29" s="47"/>
      <c r="AC29" s="51"/>
      <c r="AD29" s="47"/>
      <c r="AE29" s="47"/>
      <c r="AF29" s="51"/>
      <c r="AG29" s="47"/>
      <c r="AH29" s="47"/>
      <c r="AI29" s="51"/>
      <c r="AJ29" s="47"/>
      <c r="AK29" s="51"/>
      <c r="AL29" s="47"/>
      <c r="AM29" s="51"/>
      <c r="AN29" s="47"/>
      <c r="AO29" s="34">
        <f t="shared" si="0"/>
        <v>0</v>
      </c>
      <c r="AP29" s="34">
        <f t="shared" si="1"/>
        <v>0</v>
      </c>
      <c r="AQ29" s="47">
        <f t="shared" si="2"/>
        <v>0</v>
      </c>
      <c r="AT29" s="38"/>
      <c r="AU29" s="38"/>
      <c r="AV29" s="38"/>
    </row>
    <row r="30" spans="2:48" ht="52.5" customHeight="1" x14ac:dyDescent="0.55000000000000004">
      <c r="B30" s="52" t="s">
        <v>48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51"/>
      <c r="AD30" s="47"/>
      <c r="AE30" s="47"/>
      <c r="AF30" s="47"/>
      <c r="AG30" s="47"/>
      <c r="AH30" s="47"/>
      <c r="AI30" s="47"/>
      <c r="AJ30" s="47"/>
      <c r="AK30" s="47"/>
      <c r="AL30" s="47"/>
      <c r="AM30" s="51"/>
      <c r="AN30" s="51"/>
      <c r="AO30" s="34">
        <f t="shared" si="0"/>
        <v>0</v>
      </c>
      <c r="AP30" s="34">
        <f t="shared" si="1"/>
        <v>0</v>
      </c>
      <c r="AQ30" s="47">
        <f t="shared" si="2"/>
        <v>0</v>
      </c>
      <c r="AT30" s="38"/>
      <c r="AU30" s="38"/>
      <c r="AV30" s="38"/>
    </row>
    <row r="31" spans="2:48" ht="50.25" customHeight="1" x14ac:dyDescent="0.55000000000000004">
      <c r="B31" s="37" t="s">
        <v>49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34">
        <f t="shared" si="0"/>
        <v>0</v>
      </c>
      <c r="AP31" s="34">
        <f t="shared" si="1"/>
        <v>0</v>
      </c>
      <c r="AQ31" s="47">
        <f t="shared" si="2"/>
        <v>0</v>
      </c>
      <c r="AT31" s="38"/>
      <c r="AU31" s="38"/>
      <c r="AV31" s="38"/>
    </row>
    <row r="32" spans="2:48" ht="50.25" customHeight="1" x14ac:dyDescent="0.55000000000000004">
      <c r="B32" s="37" t="s">
        <v>50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34">
        <f t="shared" si="0"/>
        <v>0</v>
      </c>
      <c r="AP32" s="34">
        <f t="shared" si="1"/>
        <v>0</v>
      </c>
      <c r="AQ32" s="47">
        <f t="shared" si="2"/>
        <v>0</v>
      </c>
    </row>
    <row r="33" spans="2:43" ht="50.25" customHeight="1" x14ac:dyDescent="0.55000000000000004">
      <c r="B33" s="37" t="s">
        <v>51</v>
      </c>
      <c r="C33" s="5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34">
        <f t="shared" si="0"/>
        <v>0</v>
      </c>
      <c r="AP33" s="34">
        <f t="shared" si="1"/>
        <v>0</v>
      </c>
      <c r="AQ33" s="47">
        <f t="shared" si="2"/>
        <v>0</v>
      </c>
    </row>
    <row r="34" spans="2:43" ht="50.25" customHeight="1" x14ac:dyDescent="0.55000000000000004">
      <c r="B34" s="37" t="s">
        <v>52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34">
        <f t="shared" si="0"/>
        <v>0</v>
      </c>
      <c r="AP34" s="34">
        <f t="shared" si="1"/>
        <v>0</v>
      </c>
      <c r="AQ34" s="47">
        <f t="shared" si="2"/>
        <v>0</v>
      </c>
    </row>
    <row r="35" spans="2:43" ht="53.25" customHeight="1" x14ac:dyDescent="0.55000000000000004">
      <c r="B35" s="37" t="s">
        <v>53</v>
      </c>
      <c r="C35" s="47"/>
      <c r="D35" s="51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34">
        <f t="shared" si="0"/>
        <v>0</v>
      </c>
      <c r="AP35" s="34">
        <f t="shared" si="1"/>
        <v>0</v>
      </c>
      <c r="AQ35" s="47">
        <f t="shared" si="2"/>
        <v>0</v>
      </c>
    </row>
    <row r="36" spans="2:43" ht="44.25" x14ac:dyDescent="0.55000000000000004">
      <c r="B36" s="37" t="s">
        <v>54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34">
        <f t="shared" si="0"/>
        <v>0</v>
      </c>
      <c r="AP36" s="34">
        <f t="shared" si="1"/>
        <v>0</v>
      </c>
      <c r="AQ36" s="47">
        <f t="shared" si="2"/>
        <v>0</v>
      </c>
    </row>
    <row r="37" spans="2:43" ht="44.25" x14ac:dyDescent="0.55000000000000004">
      <c r="B37" s="37" t="s">
        <v>55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34">
        <f t="shared" si="0"/>
        <v>0</v>
      </c>
      <c r="AP37" s="34">
        <f t="shared" si="1"/>
        <v>0</v>
      </c>
      <c r="AQ37" s="47">
        <f t="shared" si="2"/>
        <v>0</v>
      </c>
    </row>
    <row r="38" spans="2:43" ht="50.25" customHeight="1" x14ac:dyDescent="0.55000000000000004">
      <c r="B38" s="37" t="s">
        <v>56</v>
      </c>
      <c r="C38" s="47"/>
      <c r="D38" s="51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4">
        <f t="shared" si="0"/>
        <v>0</v>
      </c>
      <c r="AP38" s="34">
        <f t="shared" si="1"/>
        <v>0</v>
      </c>
      <c r="AQ38" s="47">
        <f t="shared" si="2"/>
        <v>0</v>
      </c>
    </row>
    <row r="39" spans="2:43" ht="50.25" customHeight="1" x14ac:dyDescent="0.55000000000000004">
      <c r="B39" s="37" t="s">
        <v>57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34">
        <f t="shared" si="0"/>
        <v>0</v>
      </c>
      <c r="AP39" s="34">
        <f t="shared" si="1"/>
        <v>0</v>
      </c>
      <c r="AQ39" s="47">
        <f t="shared" si="2"/>
        <v>0</v>
      </c>
    </row>
    <row r="40" spans="2:43" ht="50.25" customHeight="1" x14ac:dyDescent="0.55000000000000004">
      <c r="B40" s="37" t="s">
        <v>58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51"/>
      <c r="Z40" s="51"/>
      <c r="AA40" s="51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34">
        <f t="shared" si="0"/>
        <v>0</v>
      </c>
      <c r="AP40" s="34">
        <f t="shared" si="1"/>
        <v>0</v>
      </c>
      <c r="AQ40" s="47">
        <f t="shared" si="2"/>
        <v>0</v>
      </c>
    </row>
    <row r="41" spans="2:43" ht="50.25" customHeight="1" x14ac:dyDescent="0.55000000000000004">
      <c r="B41" s="52" t="s">
        <v>59</v>
      </c>
      <c r="C41" s="47">
        <f t="shared" ref="C41:AN41" si="3">+SUM(C24:C40,C18,C12)</f>
        <v>0</v>
      </c>
      <c r="D41" s="47">
        <f t="shared" si="3"/>
        <v>0</v>
      </c>
      <c r="E41" s="47">
        <f t="shared" si="3"/>
        <v>0</v>
      </c>
      <c r="F41" s="47">
        <f t="shared" si="3"/>
        <v>0</v>
      </c>
      <c r="G41" s="47"/>
      <c r="H41" s="47">
        <f t="shared" si="3"/>
        <v>0</v>
      </c>
      <c r="I41" s="47">
        <f t="shared" si="3"/>
        <v>0</v>
      </c>
      <c r="J41" s="47">
        <f t="shared" si="3"/>
        <v>0</v>
      </c>
      <c r="K41" s="47">
        <f t="shared" si="3"/>
        <v>0</v>
      </c>
      <c r="L41" s="47">
        <f t="shared" si="3"/>
        <v>0</v>
      </c>
      <c r="M41" s="47">
        <f t="shared" si="3"/>
        <v>0</v>
      </c>
      <c r="N41" s="47">
        <f t="shared" si="3"/>
        <v>0</v>
      </c>
      <c r="O41" s="47">
        <f t="shared" si="3"/>
        <v>0</v>
      </c>
      <c r="P41" s="47">
        <f t="shared" si="3"/>
        <v>0</v>
      </c>
      <c r="Q41" s="47">
        <f t="shared" si="3"/>
        <v>0</v>
      </c>
      <c r="R41" s="47">
        <f t="shared" si="3"/>
        <v>0</v>
      </c>
      <c r="S41" s="47">
        <f t="shared" si="3"/>
        <v>0</v>
      </c>
      <c r="T41" s="47">
        <f t="shared" si="3"/>
        <v>0</v>
      </c>
      <c r="U41" s="47">
        <f t="shared" si="3"/>
        <v>0</v>
      </c>
      <c r="V41" s="47">
        <f t="shared" si="3"/>
        <v>0</v>
      </c>
      <c r="W41" s="47">
        <f t="shared" si="3"/>
        <v>0</v>
      </c>
      <c r="X41" s="47">
        <f t="shared" si="3"/>
        <v>0</v>
      </c>
      <c r="Y41" s="47">
        <f t="shared" si="3"/>
        <v>0</v>
      </c>
      <c r="Z41" s="47">
        <f t="shared" si="3"/>
        <v>0</v>
      </c>
      <c r="AA41" s="47">
        <f t="shared" si="3"/>
        <v>0</v>
      </c>
      <c r="AB41" s="47">
        <f t="shared" si="3"/>
        <v>0</v>
      </c>
      <c r="AC41" s="47">
        <f t="shared" si="3"/>
        <v>0</v>
      </c>
      <c r="AD41" s="47">
        <f t="shared" si="3"/>
        <v>0</v>
      </c>
      <c r="AE41" s="47">
        <f t="shared" si="3"/>
        <v>0</v>
      </c>
      <c r="AF41" s="47">
        <f t="shared" si="3"/>
        <v>0</v>
      </c>
      <c r="AG41" s="47">
        <f t="shared" si="3"/>
        <v>0</v>
      </c>
      <c r="AH41" s="47">
        <f t="shared" si="3"/>
        <v>0</v>
      </c>
      <c r="AI41" s="47">
        <f t="shared" si="3"/>
        <v>0</v>
      </c>
      <c r="AJ41" s="47">
        <f t="shared" si="3"/>
        <v>0</v>
      </c>
      <c r="AK41" s="47">
        <f t="shared" si="3"/>
        <v>0</v>
      </c>
      <c r="AL41" s="47">
        <f t="shared" si="3"/>
        <v>0</v>
      </c>
      <c r="AM41" s="47">
        <f t="shared" si="3"/>
        <v>0</v>
      </c>
      <c r="AN41" s="47">
        <f t="shared" si="3"/>
        <v>0</v>
      </c>
      <c r="AO41" s="47">
        <f>SUM(AO12,AO18,AO24:AO37)</f>
        <v>0</v>
      </c>
      <c r="AP41" s="47">
        <f>SUM(AP12,AP18,AP24:AP37)</f>
        <v>0</v>
      </c>
      <c r="AQ41" s="47">
        <f t="shared" si="2"/>
        <v>0</v>
      </c>
    </row>
    <row r="42" spans="2:43" ht="50.25" customHeight="1" x14ac:dyDescent="0.55000000000000004">
      <c r="B42" s="33" t="s">
        <v>60</v>
      </c>
      <c r="C42" s="54"/>
      <c r="D42" s="54"/>
      <c r="E42" s="54"/>
      <c r="F42" s="40"/>
      <c r="G42" s="40">
        <v>18.899999999999999</v>
      </c>
      <c r="H42" s="40"/>
      <c r="I42" s="55">
        <v>22.1</v>
      </c>
      <c r="J42" s="40"/>
      <c r="K42" s="55"/>
      <c r="L42" s="40"/>
      <c r="M42" s="40"/>
      <c r="N42" s="40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34"/>
      <c r="AD42" s="56"/>
      <c r="AE42" s="40"/>
      <c r="AF42" s="56"/>
      <c r="AG42" s="40"/>
      <c r="AH42" s="56"/>
      <c r="AI42" s="56"/>
      <c r="AJ42" s="56"/>
      <c r="AK42" s="40"/>
      <c r="AL42" s="56"/>
      <c r="AM42" s="40">
        <v>18.600000000000001</v>
      </c>
      <c r="AN42" s="40"/>
      <c r="AO42" s="57"/>
      <c r="AP42" s="57"/>
      <c r="AQ42" s="58"/>
    </row>
    <row r="43" spans="2:43" ht="26.25" x14ac:dyDescent="0.4">
      <c r="B43" s="18" t="s">
        <v>61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27.75" x14ac:dyDescent="0.4">
      <c r="B44" s="11" t="s">
        <v>62</v>
      </c>
      <c r="C44" s="4" t="s">
        <v>63</v>
      </c>
      <c r="D44" s="4"/>
      <c r="E44" s="4"/>
      <c r="F44" s="4"/>
      <c r="G44" s="19"/>
      <c r="H44" s="19"/>
      <c r="I44" s="19"/>
      <c r="J44" s="59"/>
      <c r="K44" s="19"/>
      <c r="L44" s="19"/>
      <c r="M44" s="60"/>
      <c r="N44" s="61"/>
      <c r="O44" s="61"/>
      <c r="P44" s="19"/>
      <c r="R44" s="19"/>
      <c r="S44" s="62"/>
      <c r="T44" s="19"/>
      <c r="U44" s="62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64</v>
      </c>
      <c r="C45" s="4"/>
      <c r="D45" s="4"/>
      <c r="E45" s="4"/>
      <c r="F45" s="63"/>
      <c r="G45" s="4"/>
      <c r="H45" s="19"/>
      <c r="I45" s="61"/>
      <c r="J45" s="61"/>
      <c r="K45" s="61"/>
      <c r="L45" s="61"/>
      <c r="M45" s="64"/>
      <c r="N45" s="64"/>
      <c r="O45" s="61"/>
      <c r="P45" s="19"/>
      <c r="R45" s="19"/>
      <c r="S45" s="62"/>
      <c r="T45" s="19"/>
      <c r="U45" s="62"/>
      <c r="V45" s="19"/>
      <c r="W45" s="19"/>
      <c r="X45" s="19"/>
      <c r="Y45" s="32"/>
      <c r="Z45" s="32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9" t="s">
        <v>65</v>
      </c>
      <c r="C46" s="3"/>
      <c r="I46" s="61"/>
      <c r="J46" s="61"/>
      <c r="K46" s="61"/>
      <c r="L46" s="61"/>
      <c r="M46" s="65"/>
      <c r="N46" s="66"/>
      <c r="T46" s="16"/>
      <c r="U46" s="16"/>
      <c r="V46" s="16"/>
      <c r="W46" s="16"/>
      <c r="X46" s="16"/>
      <c r="Y46" s="32"/>
      <c r="Z46" s="32"/>
      <c r="AA46" s="16"/>
      <c r="AB46" s="16"/>
      <c r="AC46" s="16"/>
      <c r="AD46" s="16"/>
      <c r="AE46" s="16"/>
      <c r="AF46" s="16"/>
      <c r="AG46" s="67"/>
      <c r="AH46" s="16"/>
      <c r="AI46" s="16"/>
      <c r="AJ46" s="16"/>
      <c r="AK46" s="16"/>
      <c r="AL46" s="16"/>
      <c r="AM46" s="68" t="s">
        <v>67</v>
      </c>
      <c r="AN46" s="19"/>
    </row>
    <row r="47" spans="2:43" ht="45" x14ac:dyDescent="0.6">
      <c r="B47" s="69" t="s">
        <v>68</v>
      </c>
      <c r="D47" s="3"/>
      <c r="E47" s="4"/>
      <c r="F47" s="4"/>
      <c r="G47" s="4"/>
      <c r="H47" s="4"/>
      <c r="I47" s="61"/>
      <c r="J47" s="61"/>
      <c r="K47" s="70"/>
      <c r="L47" s="61"/>
      <c r="M47" s="65"/>
      <c r="N47" s="65"/>
      <c r="T47" s="16"/>
      <c r="U47" s="16"/>
      <c r="V47" s="16"/>
      <c r="W47" s="16"/>
      <c r="X47" s="16"/>
      <c r="Y47" s="16"/>
      <c r="Z47" s="16"/>
      <c r="AA47" s="4"/>
      <c r="AB47" s="4"/>
      <c r="AC47" s="16"/>
      <c r="AD47" s="16"/>
      <c r="AE47" s="16"/>
      <c r="AF47" s="16"/>
      <c r="AG47" s="16"/>
      <c r="AH47" s="71"/>
      <c r="AI47" s="71"/>
      <c r="AJ47" s="71"/>
      <c r="AK47" s="4"/>
      <c r="AL47" s="4"/>
      <c r="AM47" s="4"/>
      <c r="AN47" s="16"/>
      <c r="AO47" s="4"/>
      <c r="AP47" s="4"/>
      <c r="AQ47" s="4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revision>253</cp:revision>
  <cp:lastPrinted>2018-11-19T17:24:41Z</cp:lastPrinted>
  <dcterms:created xsi:type="dcterms:W3CDTF">2008-10-21T17:58:04Z</dcterms:created>
  <dcterms:modified xsi:type="dcterms:W3CDTF">2020-01-22T17:56:17Z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