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<sst xmlns="http://schemas.openxmlformats.org/spreadsheetml/2006/main" count="414" uniqueCount="68">
  <si>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</si>
  <si>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</si>
  <si>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</si>
  <si>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</si>
  <si>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</si>
  <si>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</si>
  <si>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</si>
  <si>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</si>
  <si>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</si>
  <si>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</si>
  <si>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</si>
  <si>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</si>
  <si>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</si>
  <si>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</si>
  <si>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</si>
  <si>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</si>
  <si>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</si>
  <si>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</si>
  <si>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</si>
  <si>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</si>
  <si>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</si>
  <si>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</si>
  <si>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</si>
  <si>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</si>
  <si>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</si>
  <si>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</si>
  <si>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</si>
  <si>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</si>
  <si>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</si>
  <si>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</si>
  <si>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</si>
  <si>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</si>
  <si>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</si>
  <si>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</si>
  <si>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</si>
  <si>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</si>
  <si>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</si>
  <si>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</si>
  <si>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</si>
  <si>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</si>
  <si>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</si>
  <si>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</si>
  <si>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</si>
  <si>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</si>
  <si>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</si>
  <si>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</si>
  <si>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</si>
  <si>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</si>
  <si>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</si>
  <si>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</si>
  <si>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</si>
  <si>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</si>
  <si>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</si>
  <si>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</si>
  <si>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</si>
  <si>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</si>
  <si>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</si>
  <si>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</si>
  <si>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</si>
  <si>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</si>
  <si>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</si>
  <si>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</si>
  <si>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</si>
  <si>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</si>
  <si>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CPT/jsr</t>
  </si>
  <si>
    <t>R.M.N°008-2024-PRODUCE, R.M.N°015-2024-PRODUCE</t>
  </si>
  <si>
    <t>Callao,25 de enero del 2024</t>
  </si>
  <si>
    <t xml:space="preserve">        Fecha  : 24/01/2024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</si>
</sst>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A4" zoomScale="26" zoomScaleNormal="26" workbookViewId="0">
      <selection activeCell="E12" sqref="E1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2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5" t="s">
        <v>63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</row>
    <row r="5" spans="2:43" ht="45" customHeight="1" x14ac:dyDescent="0.65">
      <c r="B5" s="56" t="s">
        <v>3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57" t="s">
        <v>4</v>
      </c>
      <c r="AN6" s="57"/>
      <c r="AO6" s="57"/>
      <c r="AP6" s="57"/>
      <c r="AQ6" s="57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58"/>
      <c r="AP7" s="58"/>
      <c r="AQ7" s="58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57" t="s">
        <v>67</v>
      </c>
      <c r="AP8" s="57"/>
      <c r="AQ8" s="57"/>
    </row>
    <row r="9" spans="2:43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9" t="s">
        <v>8</v>
      </c>
      <c r="D10" s="59"/>
      <c r="E10" s="59" t="s">
        <v>9</v>
      </c>
      <c r="F10" s="59"/>
      <c r="G10" s="59" t="s">
        <v>10</v>
      </c>
      <c r="H10" s="59"/>
      <c r="I10" s="59" t="s">
        <v>11</v>
      </c>
      <c r="J10" s="59"/>
      <c r="K10" s="59" t="s">
        <v>12</v>
      </c>
      <c r="L10" s="59"/>
      <c r="M10" s="59" t="s">
        <v>13</v>
      </c>
      <c r="N10" s="59"/>
      <c r="O10" s="59" t="s">
        <v>14</v>
      </c>
      <c r="P10" s="59"/>
      <c r="Q10" s="59" t="s">
        <v>15</v>
      </c>
      <c r="R10" s="59"/>
      <c r="S10" s="59" t="s">
        <v>16</v>
      </c>
      <c r="T10" s="59"/>
      <c r="U10" s="59" t="s">
        <v>17</v>
      </c>
      <c r="V10" s="59"/>
      <c r="W10" s="59" t="s">
        <v>18</v>
      </c>
      <c r="X10" s="59"/>
      <c r="Y10" s="60" t="s">
        <v>19</v>
      </c>
      <c r="Z10" s="60"/>
      <c r="AA10" s="59" t="s">
        <v>20</v>
      </c>
      <c r="AB10" s="59"/>
      <c r="AC10" s="59" t="s">
        <v>21</v>
      </c>
      <c r="AD10" s="59"/>
      <c r="AE10" s="59" t="s">
        <v>22</v>
      </c>
      <c r="AF10" s="59"/>
      <c r="AG10" s="59" t="s">
        <v>23</v>
      </c>
      <c r="AH10" s="59"/>
      <c r="AI10" s="59" t="s">
        <v>24</v>
      </c>
      <c r="AJ10" s="59"/>
      <c r="AK10" s="59" t="s">
        <v>25</v>
      </c>
      <c r="AL10" s="59"/>
      <c r="AM10" s="59" t="s">
        <v>26</v>
      </c>
      <c r="AN10" s="59"/>
      <c r="AO10" s="61" t="s">
        <v>27</v>
      </c>
      <c r="AP10" s="61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0</v>
      </c>
      <c r="AP12" s="24">
        <f>SUMIF($C$11:$AN$11,"I.Mad",C12:AN12)</f>
        <v>0</v>
      </c>
      <c r="AQ12" s="24">
        <f>SUM(AO12:AP12)</f>
        <v>0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 t="s">
        <v>33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 t="s">
        <v>33</v>
      </c>
      <c r="V13" s="24" t="s">
        <v>33</v>
      </c>
      <c r="W13" s="24" t="s">
        <v>33</v>
      </c>
      <c r="X13" s="24" t="s">
        <v>33</v>
      </c>
      <c r="Y13" s="24" t="s">
        <v>33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0</v>
      </c>
      <c r="AP13" s="24">
        <f>SUMIF($C$11:$AN$11,"I.Mad",C13:AN13)</f>
        <v>0</v>
      </c>
      <c r="AQ13" s="24">
        <f>SUM(AO13:AP13)</f>
        <v>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33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 t="s">
        <v>33</v>
      </c>
      <c r="V14" s="24" t="s">
        <v>33</v>
      </c>
      <c r="W14" s="24" t="s">
        <v>33</v>
      </c>
      <c r="X14" s="24" t="s">
        <v>33</v>
      </c>
      <c r="Y14" s="24" t="s">
        <v>33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0</v>
      </c>
      <c r="AP14" s="24">
        <f>SUMIF($C$11:$AN$11,"I.Mad",C14:AN14)</f>
        <v>0</v>
      </c>
      <c r="AQ14" s="24">
        <f>SUM(AO14:AP14)</f>
        <v>0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 t="s">
        <v>33</v>
      </c>
      <c r="V15" s="24" t="s">
        <v>33</v>
      </c>
      <c r="W15" s="24" t="s">
        <v>33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4" t="s">
        <v>33</v>
      </c>
      <c r="V16" s="24" t="s">
        <v>33</v>
      </c>
      <c r="W16" s="24" t="s">
        <v>33</v>
      </c>
      <c r="X16" s="24" t="s">
        <v>33</v>
      </c>
      <c r="Y16" s="24" t="s">
        <v>33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4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>+SUM(H24:H40,H18,H12)</f>
        <v>0</v>
      </c>
      <c r="I41" s="32">
        <f>+SUM(I24:I40,I18,I12)</f>
        <v>0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0</v>
      </c>
      <c r="V41" s="32">
        <f t="shared" si="3"/>
        <v>0</v>
      </c>
      <c r="W41" s="32">
        <f t="shared" si="3"/>
        <v>0</v>
      </c>
      <c r="X41" s="32">
        <f t="shared" si="3"/>
        <v>0</v>
      </c>
      <c r="Y41" s="32">
        <f t="shared" si="3"/>
        <v>0</v>
      </c>
      <c r="Z41" s="32">
        <f t="shared" si="3"/>
        <v>0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0</v>
      </c>
      <c r="AP41" s="32">
        <f>SUM(AP12,AP18,AP24:AP37)</f>
        <v>0</v>
      </c>
      <c r="AQ41" s="32">
        <f t="shared" si="2"/>
        <v>0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64</v>
      </c>
      <c r="C46" s="3"/>
      <c r="G46" s="47"/>
      <c r="J46" s="43"/>
      <c r="M46" s="48"/>
      <c r="N46" s="51"/>
      <c r="Y46" s="49"/>
      <c r="Z46" s="49"/>
      <c r="AG46" s="52"/>
      <c r="AM46" s="53" t="s">
        <v>66</v>
      </c>
      <c r="AN46" s="7"/>
    </row>
  </sheetData>
  <mergeCells count="25">
    <mergeCell ref="AG10:AH10"/>
    <mergeCell ref="AI10:AJ10"/>
    <mergeCell ref="AK10:AL10"/>
    <mergeCell ref="AM10:AN10"/>
    <mergeCell ref="AO10:AP10"/>
    <mergeCell ref="W10:X10"/>
    <mergeCell ref="Y10:Z10"/>
    <mergeCell ref="AA10:AB10"/>
    <mergeCell ref="AC10:AD10"/>
    <mergeCell ref="AE10:AF10"/>
    <mergeCell ref="M10:N10"/>
    <mergeCell ref="O10:P10"/>
    <mergeCell ref="Q10:R10"/>
    <mergeCell ref="S10:T10"/>
    <mergeCell ref="U10:V10"/>
    <mergeCell ref="C10:D10"/>
    <mergeCell ref="E10:F10"/>
    <mergeCell ref="G10:H10"/>
    <mergeCell ref="I10:J10"/>
    <mergeCell ref="K10:L10"/>
    <mergeCell ref="B4:AQ4"/>
    <mergeCell ref="B5:AQ5"/>
    <mergeCell ref="AM6:AQ6"/>
    <mergeCell ref="AO7:AQ7"/>
    <mergeCell ref="AO8:AQ8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2024-01-25T19:28:16Z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