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<sst xmlns="http://schemas.openxmlformats.org/spreadsheetml/2006/main" count="418" uniqueCount="68">
  <si>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</si>
  <si>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</si>
  <si>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</si>
  <si>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</si>
  <si>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</si>
  <si>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</si>
  <si>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</si>
  <si>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26/01/2021</t>
  </si>
  <si>
    <t xml:space="preserve"> ANCHOVETA</t>
  </si>
  <si>
    <t xml:space="preserve">R.M.N°025-2021-PRODUCE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</si>
  <si>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</si>
  <si>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</si>
  <si>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</si>
  <si>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</si>
  <si>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</si>
  <si>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</si>
  <si>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</si>
  <si>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</si>
  <si>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</si>
  <si>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</si>
  <si>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</si>
  <si>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</si>
  <si>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</si>
  <si>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</si>
  <si>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</si>
  <si>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</si>
  <si>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</si>
  <si>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</si>
  <si>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</si>
  <si>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</si>
  <si>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</si>
  <si>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</si>
  <si>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</si>
  <si>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</si>
  <si>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</si>
  <si>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</si>
  <si>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</si>
  <si>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</si>
  <si>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</si>
  <si>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</si>
  <si>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</si>
  <si>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</si>
  <si>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</si>
  <si>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</si>
  <si>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</si>
  <si>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</si>
  <si>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</si>
  <si>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</si>
  <si>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</si>
  <si>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</si>
  <si>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</si>
  <si>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</si>
  <si>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</si>
  <si>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</si>
  <si>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</si>
  <si>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</si>
  <si>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</si>
  <si>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</si>
  <si>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</si>
  <si>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</si>
  <si>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</si>
  <si>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</si>
  <si>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</si>
  <si>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</si>
  <si>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</si>
  <si>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</si>
  <si>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</si>
  <si>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Callao,27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</si>
</sst>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G42" activeCellId="0" sqref="G42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0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0</v>
      </c>
      <c r="AP12" s="40" t="n">
        <f aca="false">SUMIF($C$11:$AN$11,"I.Mad",C12:AN12)</f>
        <v>0</v>
      </c>
      <c r="AQ12" s="40" t="n">
        <f aca="false">SUM(AO12:AP12)</f>
        <v>0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s">
        <v>36</v>
      </c>
      <c r="H13" s="40" t="s">
        <v>36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s">
        <v>36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0</v>
      </c>
      <c r="AP13" s="40" t="n">
        <f aca="false">SUMIF($C$11:$AN$11,"I.Mad",C13:AN13)</f>
        <v>0</v>
      </c>
      <c r="AQ13" s="40" t="n">
        <f aca="false">SUM(AO13:AP13)</f>
        <v>0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s">
        <v>36</v>
      </c>
      <c r="H14" s="40" t="s">
        <v>36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36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0</v>
      </c>
      <c r="AP14" s="40" t="n">
        <f aca="false">SUMIF($C$11:$AN$11,"I.Mad",C14:AN14)</f>
        <v>0</v>
      </c>
      <c r="AQ14" s="40" t="n">
        <f aca="false">SUM(AO14:AP14)</f>
        <v>0</v>
      </c>
      <c r="AT14" s="41"/>
      <c r="AU14" s="41"/>
      <c r="AV14" s="41"/>
    </row>
    <row r="15" customFormat="false" ht="50.25" hidden="false" customHeight="true" outlineLevel="0" collapsed="false">
      <c r="B15" s="42" t="s">
        <v>38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s">
        <v>36</v>
      </c>
      <c r="H15" s="40" t="s">
        <v>36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39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s">
        <v>36</v>
      </c>
      <c r="H16" s="45" t="s">
        <v>36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40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41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38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42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44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45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48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40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49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52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53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54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57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59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60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0</v>
      </c>
      <c r="H41" s="52" t="n">
        <f aca="false">+SUM(H24:H40,H18,H12)</f>
        <v>0</v>
      </c>
      <c r="I41" s="52" t="n">
        <f aca="false">+SUM(I24:I40,I18,I12)</f>
        <v>0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0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0</v>
      </c>
      <c r="AP41" s="52" t="n">
        <f aca="false">SUM(AP12,AP18,AP24:AP37)</f>
        <v>0</v>
      </c>
      <c r="AQ41" s="52" t="n">
        <f aca="false">SUM(AO41:AP41)</f>
        <v>0</v>
      </c>
    </row>
    <row r="42" customFormat="false" ht="50.25" hidden="false" customHeight="true" outlineLevel="0" collapsed="false">
      <c r="B42" s="39" t="s">
        <v>61</v>
      </c>
      <c r="C42" s="58"/>
      <c r="D42" s="58"/>
      <c r="E42" s="58"/>
      <c r="F42" s="45"/>
      <c r="G42" s="45" t="n">
        <v>17</v>
      </c>
      <c r="H42" s="45"/>
      <c r="I42" s="45" t="n">
        <v>18.3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15.1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63</v>
      </c>
      <c r="C44" s="4" t="s">
        <v>64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65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66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67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3673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2021-01-27T14:46:32Z</dcterms:modified>
  <cp:revision>440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